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pfenningk\Desktop\"/>
    </mc:Choice>
  </mc:AlternateContent>
  <xr:revisionPtr revIDLastSave="0" documentId="8_{90D6ACCB-9C72-4DDE-9B54-EBCE987347C8}" xr6:coauthVersionLast="47" xr6:coauthVersionMax="47" xr10:uidLastSave="{00000000-0000-0000-0000-000000000000}"/>
  <bookViews>
    <workbookView xWindow="28680" yWindow="-120" windowWidth="29040" windowHeight="15720" firstSheet="1" activeTab="2" xr2:uid="{29D7A1A5-0594-46BE-B7B0-200297DE6306}"/>
  </bookViews>
  <sheets>
    <sheet name="Instructions" sheetId="2" r:id="rId1"/>
    <sheet name="Example Budget" sheetId="9" r:id="rId2"/>
    <sheet name="Budget Worksheet" sheetId="1" r:id="rId3"/>
  </sheets>
  <definedNames>
    <definedName name="_xlnm.Print_Area" localSheetId="2">'Budget Worksheet'!$A$1:$K$99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1" l="1"/>
  <c r="I18" i="1"/>
  <c r="I40" i="9"/>
  <c r="C95" i="1"/>
  <c r="I73" i="1"/>
  <c r="I64" i="1"/>
  <c r="I48" i="1"/>
  <c r="I57" i="1"/>
  <c r="I17" i="9"/>
  <c r="C31" i="9" s="1"/>
  <c r="I31" i="9" s="1"/>
  <c r="I18" i="9"/>
  <c r="I19" i="9"/>
  <c r="I20" i="9"/>
  <c r="I21" i="9"/>
  <c r="I22" i="9"/>
  <c r="I23" i="9"/>
  <c r="I24" i="9"/>
  <c r="I25" i="9"/>
  <c r="C39" i="9" s="1"/>
  <c r="I39" i="9" s="1"/>
  <c r="I26" i="9"/>
  <c r="I16" i="9"/>
  <c r="C30" i="9" s="1"/>
  <c r="I30" i="9" s="1"/>
  <c r="I19" i="1"/>
  <c r="I21" i="1"/>
  <c r="I22" i="1"/>
  <c r="I23" i="1"/>
  <c r="I24" i="1"/>
  <c r="I25" i="1"/>
  <c r="I26" i="1"/>
  <c r="I27" i="1"/>
  <c r="I28" i="1"/>
  <c r="C96" i="9"/>
  <c r="C95" i="9"/>
  <c r="C94" i="9"/>
  <c r="C93" i="9"/>
  <c r="I88" i="9"/>
  <c r="K80" i="9" s="1"/>
  <c r="I79" i="9"/>
  <c r="K72" i="9" s="1"/>
  <c r="I71" i="9"/>
  <c r="K63" i="9"/>
  <c r="I62" i="9"/>
  <c r="K57" i="9" s="1"/>
  <c r="I55" i="9"/>
  <c r="K48" i="9" s="1"/>
  <c r="I46" i="9"/>
  <c r="K41" i="9" s="1"/>
  <c r="C38" i="9"/>
  <c r="I38" i="9" s="1"/>
  <c r="C33" i="9"/>
  <c r="I33" i="9" s="1"/>
  <c r="C32" i="9"/>
  <c r="I32" i="9" s="1"/>
  <c r="C37" i="9"/>
  <c r="I37" i="9" s="1"/>
  <c r="C36" i="9"/>
  <c r="I36" i="9" s="1"/>
  <c r="C35" i="9"/>
  <c r="I35" i="9" s="1"/>
  <c r="I29" i="1" l="1"/>
  <c r="I27" i="9"/>
  <c r="K15" i="9"/>
  <c r="C34" i="9"/>
  <c r="I34" i="9" s="1"/>
  <c r="K29" i="9" s="1"/>
  <c r="C98" i="1"/>
  <c r="I81" i="1"/>
  <c r="K74" i="1" s="1"/>
  <c r="I90" i="1"/>
  <c r="K82" i="1" s="1"/>
  <c r="K89" i="9" l="1"/>
  <c r="C97" i="9" s="1"/>
  <c r="C96" i="1"/>
  <c r="C32" i="1" l="1"/>
  <c r="I32" i="1" s="1"/>
  <c r="K50" i="1"/>
  <c r="C33" i="1"/>
  <c r="I33" i="1" s="1"/>
  <c r="K65" i="1"/>
  <c r="K59" i="1"/>
  <c r="K43" i="1"/>
  <c r="C41" i="1"/>
  <c r="I41" i="1" s="1"/>
  <c r="C40" i="1"/>
  <c r="I40" i="1" s="1"/>
  <c r="C39" i="1"/>
  <c r="I39" i="1" s="1"/>
  <c r="C38" i="1"/>
  <c r="I38" i="1" s="1"/>
  <c r="C37" i="1"/>
  <c r="I37" i="1" s="1"/>
  <c r="C35" i="1"/>
  <c r="I35" i="1" s="1"/>
  <c r="C34" i="1"/>
  <c r="I34" i="1" s="1"/>
  <c r="C36" i="1" l="1"/>
  <c r="I36" i="1" s="1"/>
  <c r="K17" i="1"/>
  <c r="C97" i="1"/>
  <c r="I42" i="1" l="1"/>
  <c r="K31" i="1" s="1"/>
  <c r="K91" i="1" s="1"/>
  <c r="C99" i="1" s="1"/>
</calcChain>
</file>

<file path=xl/sharedStrings.xml><?xml version="1.0" encoding="utf-8"?>
<sst xmlns="http://schemas.openxmlformats.org/spreadsheetml/2006/main" count="308" uniqueCount="171">
  <si>
    <t>Instructions for Line Item Budget Narrative Worksheet</t>
  </si>
  <si>
    <r>
      <rPr>
        <b/>
        <sz val="14"/>
        <rFont val="Calibri"/>
        <family val="2"/>
      </rPr>
      <t xml:space="preserve">Note: </t>
    </r>
    <r>
      <rPr>
        <sz val="14"/>
        <rFont val="Calibri"/>
        <family val="2"/>
      </rPr>
      <t xml:space="preserve">All information in budget template should align with narrative in application. </t>
    </r>
  </si>
  <si>
    <t>General Instructions</t>
  </si>
  <si>
    <t xml:space="preserve">Budgets may be allocated to be spent no later than September 2027. Depending on needs of applicant, budgets may be written for a shorter timeframe as needed. Note, an overarching indirect cost allocation is not permissible. </t>
  </si>
  <si>
    <t>Upper Section</t>
  </si>
  <si>
    <t>Instruction / Description</t>
  </si>
  <si>
    <t>Organization Name:</t>
  </si>
  <si>
    <t>Legal name of your organization</t>
  </si>
  <si>
    <t>Fiscal Contact:</t>
  </si>
  <si>
    <t>Contact person for questions regarding the budget portion of your application</t>
  </si>
  <si>
    <t>Email Address, Phone Number:</t>
  </si>
  <si>
    <t>Contact information for the Fiscal Contact</t>
  </si>
  <si>
    <t xml:space="preserve">Program Area: </t>
  </si>
  <si>
    <t>Community Capacity Building Funds 2025</t>
  </si>
  <si>
    <t>Budget Categories</t>
  </si>
  <si>
    <t>(1) Salary</t>
  </si>
  <si>
    <t xml:space="preserve">Provide the estimated salary cost of each position being funded by this request. This is only salary costs, so exclude fringe or benefits from this estimate. Specifics below. Note that if you to add additional positions you can right click and unhide additional rows in this section as needed. </t>
  </si>
  <si>
    <t>Position #:</t>
  </si>
  <si>
    <t>This field is used to keep track of how many positions you are requesting funding for. Each separate position belongs on a different row.</t>
  </si>
  <si>
    <t>Title of Position:</t>
  </si>
  <si>
    <t>What is the official title of the position you are requesting funding for?</t>
  </si>
  <si>
    <t>Salary:</t>
  </si>
  <si>
    <t xml:space="preserve">Input the full, annual salary of the position(s) you are requesting funding for. This amount does not include fringe or benefits. </t>
  </si>
  <si>
    <t>% of time (FTE):</t>
  </si>
  <si>
    <t>What percentage of the position's time will be funded through this request? For example, if you have an existing position that will be spending half their time working on this program area, supported by this funding, you would input 50%. If you are requesting funding for a brand new position that will be completely supported by this funding, you would input 100%.</t>
  </si>
  <si>
    <t># of months requested:</t>
  </si>
  <si>
    <t xml:space="preserve">How many months will this position be supported by this funding? The maximum length of time this funding can support a position is 18 months. </t>
  </si>
  <si>
    <t>Total Salary:</t>
  </si>
  <si>
    <t xml:space="preserve">Formula Cell - do not enter. Total Salary calculates Annual Salary x % of time x # of months requested. </t>
  </si>
  <si>
    <t>Allowable Use Category:</t>
  </si>
  <si>
    <t xml:space="preserve">As noted, salary should be allocated to #3 HRSN Workforce Development. Please chose #3 for each line item entered so that it calculates correctly at the bottom of the page. </t>
  </si>
  <si>
    <t>Narrative:</t>
  </si>
  <si>
    <t>Briefly explain what the position will be doing to support the program area. Narrative should align with narrative in CCBF application.</t>
  </si>
  <si>
    <t>(2) Fringe Benefits</t>
  </si>
  <si>
    <t xml:space="preserve">This is your opportunity to incorporate fringe benefit costs associated with the positions. Fringe benefits may include health insurance, retirement costs, etc. Note that if you add additional positions above, you will also need to 'unhide' the rows in this section accordingly. </t>
  </si>
  <si>
    <t xml:space="preserve">This field should correspond with Position # from Budget Category (1). </t>
  </si>
  <si>
    <t>Formula Cell - do not enter. Auto populated from cells in Budget Category (1).</t>
  </si>
  <si>
    <t>Base or %</t>
  </si>
  <si>
    <r>
      <t xml:space="preserve">Use either Base </t>
    </r>
    <r>
      <rPr>
        <i/>
        <sz val="14"/>
        <color rgb="FF000000"/>
        <rFont val="Calibri"/>
        <family val="2"/>
      </rPr>
      <t>or</t>
    </r>
    <r>
      <rPr>
        <sz val="14"/>
        <color rgb="FF000000"/>
        <rFont val="Calibri"/>
        <family val="2"/>
      </rPr>
      <t xml:space="preserve"> % depending on how your organization calculates fringe benefit costs. An example of a Base benefit calculation would be a flat rate health insurance cost paid by the organization. If utilizing the Base field, fill in as an amount. An example of % benefit calculations would be a percentage that results from dividing the cost of an employee's fringe benefits by the wages paid to the employee for the hours actually worked. For example, if your organization estimate paying 30% of an employee's salary in fringe benefit costs, you would input 30%. If utilizing %, fill in as a percentage. </t>
    </r>
  </si>
  <si>
    <t>=</t>
  </si>
  <si>
    <t>Do not enter anything in this field.</t>
  </si>
  <si>
    <t>Total Fringe:</t>
  </si>
  <si>
    <t>Formula Cell - do not enter. Total Fringe calculates Total Salary + Base x %</t>
  </si>
  <si>
    <t xml:space="preserve">As noted, fringe benefits should be allocated to #3 HRSN Workforce Development. Please chose #3 for each line item entered so that it calculates correctly at the bottom of the page. </t>
  </si>
  <si>
    <t>(3) Equipment</t>
  </si>
  <si>
    <t xml:space="preserve">Input the estimated cost of anticipated equipment needs for the program as separate line items across each allowable use category. </t>
  </si>
  <si>
    <t xml:space="preserve">List Equipment: </t>
  </si>
  <si>
    <t>List the equipment. Make sure all items are listed as allowable uses. Like items may be grouped and can be explained below in the narrative.</t>
  </si>
  <si>
    <t>Total Equipment:</t>
  </si>
  <si>
    <t>List total cost for the line item.</t>
  </si>
  <si>
    <t>For each line item, note which allowable use category the cost should be attributed to. If an expense is allocated to multiple allowable expenses please list it more than once and separate out the cost to the best of your ability.</t>
  </si>
  <si>
    <t>Describe the specific equipment being requested (i.e. computer, printer, telephone, etc.) and the cost estimates for each one. For example, "Printers: $500 ea x 2 = $1,000; Computers: 4 staff x $800 = $3,200). Also explain why the equipment is needed to support the program. Narrative should align with narrative in CCBF application.</t>
  </si>
  <si>
    <t>(4) Technology</t>
  </si>
  <si>
    <t>Input the estimated cost of anticipated technology needs for the program as separate line items.</t>
  </si>
  <si>
    <t xml:space="preserve">List Technology: </t>
  </si>
  <si>
    <t>List the costs associated with technology. Make sure all items are listed as allowable uses. Like items may be grouped and can be explained below in the narrative.</t>
  </si>
  <si>
    <t>Total Technology:</t>
  </si>
  <si>
    <t>List total cost for the line item(s)</t>
  </si>
  <si>
    <t xml:space="preserve">As noted, items in this category should be allocated to #1 Technology. Please chose #1 for each line item entered so that it calculates correctly at the bottom of the page. </t>
  </si>
  <si>
    <t xml:space="preserve">Narrative: </t>
  </si>
  <si>
    <t>Describe the specific realated technology expenses being requested. Examples of allowable uses are listed in the technology allowable expense use category. Narrative should align with narrative in CCBF application.</t>
  </si>
  <si>
    <t>(5) Office Supplies</t>
  </si>
  <si>
    <t xml:space="preserve">Input the estimated cost of anticipated office supplies needed to support the program. Input separate entries for this category if office supplies will be used for more than one allowable use category (see example budget). 
Office supplies include supplies for meetings and general office supplies, i.e., paper, pens, computer disks, highlighters, binders, folders, etc. </t>
  </si>
  <si>
    <t xml:space="preserve">List Office Supplies: </t>
  </si>
  <si>
    <t>List the overall items being budgeted under office supplies . Make sure all items are listed as allowable uses. Like items should be grouped. See example budget.</t>
  </si>
  <si>
    <t>Total Office Supplies:</t>
  </si>
  <si>
    <t xml:space="preserve">For each line item, note which allowable use category the cost should be attributed to. If an expense is allocated to multiple allowable expenses please list it more than once and separate out the cost to the best of your ability as show in the example budget. </t>
  </si>
  <si>
    <t>(6) Training and Technical Assistance</t>
  </si>
  <si>
    <t xml:space="preserve">Input the estimated cost of training and technical assistance needed to support the HRSN program as separate line items. </t>
  </si>
  <si>
    <t xml:space="preserve">List Training and Technical Assistance Costs: </t>
  </si>
  <si>
    <t xml:space="preserve">List the costs associated with traning and technical assistance. Make sure all items are listed as allowable uses. </t>
  </si>
  <si>
    <t>Total Training and Technical Assistance:</t>
  </si>
  <si>
    <t>(7) Other</t>
  </si>
  <si>
    <t xml:space="preserve">Input anticipated costs that don't fit into the other categories. List them individually on separate rows with a brief description and estimated dollar amount. As noted in the budget this cost category may not account for more than 15% if the overall budget request. Items in this category must also fall under one of the allowable use categories. </t>
  </si>
  <si>
    <t xml:space="preserve">List Other Costs: </t>
  </si>
  <si>
    <t xml:space="preserve">List the specific other costs. Make sure all items are listed as allowable uses. </t>
  </si>
  <si>
    <t>Total Other:</t>
  </si>
  <si>
    <t>(8) Contracts</t>
  </si>
  <si>
    <t xml:space="preserve">List sub-contracts / all contractual costs as separate line items. </t>
  </si>
  <si>
    <t xml:space="preserve">List all sub-contracts: </t>
  </si>
  <si>
    <t xml:space="preserve">List the sub-contract costs. Make sure all items are listed as allowable uses. </t>
  </si>
  <si>
    <t>Total Contracts:</t>
  </si>
  <si>
    <t>(9) TOTALS</t>
  </si>
  <si>
    <t>Formula Cell - do not enter. Auto populated from Budget Categories (1) thru (8)</t>
  </si>
  <si>
    <t>Line Item Budget and Narrative Worksheet</t>
  </si>
  <si>
    <r>
      <t>INSTRUCTIONS (PLEASE READ)</t>
    </r>
    <r>
      <rPr>
        <b/>
        <sz val="16"/>
        <rFont val="Arial"/>
        <family val="2"/>
      </rPr>
      <t xml:space="preserve">: </t>
    </r>
  </si>
  <si>
    <r>
      <rPr>
        <sz val="11"/>
        <rFont val="Arial"/>
        <family val="2"/>
      </rPr>
      <t xml:space="preserve">This template is intended for those applying for CCBF funding. A complete budget must be submitted alongside each application. 
If an organization is applying to multiple CCOs, it should submit a separate application and budget to each CCO. </t>
    </r>
    <r>
      <rPr>
        <b/>
        <sz val="11"/>
        <rFont val="Arial"/>
        <family val="2"/>
      </rPr>
      <t xml:space="preserve">All budgets should align with the narratives in their corresponding applications.
</t>
    </r>
    <r>
      <rPr>
        <sz val="11"/>
        <rFont val="Arial"/>
        <family val="2"/>
      </rPr>
      <t xml:space="preserve">All expenses listed on this budget </t>
    </r>
    <r>
      <rPr>
        <b/>
        <u/>
        <sz val="11"/>
        <rFont val="Arial"/>
        <family val="2"/>
      </rPr>
      <t>MUST</t>
    </r>
    <r>
      <rPr>
        <sz val="11"/>
        <rFont val="Arial"/>
        <family val="2"/>
      </rPr>
      <t xml:space="preserve"> be allowable uses of funds and cannot be among the items not allowed. Please refer to the list in the 2025 CCBF Application for the CMS approved list of uses. </t>
    </r>
  </si>
  <si>
    <r>
      <t xml:space="preserve">CCBF 2025 Budget Request 
</t>
    </r>
    <r>
      <rPr>
        <b/>
        <sz val="12"/>
        <rFont val="Arial"/>
        <family val="2"/>
      </rPr>
      <t>(all funds must be spent no later than September 2027)</t>
    </r>
  </si>
  <si>
    <r>
      <t>Formula</t>
    </r>
    <r>
      <rPr>
        <sz val="10"/>
        <rFont val="Arial"/>
        <family val="2"/>
      </rPr>
      <t xml:space="preserve"> (</t>
    </r>
    <r>
      <rPr>
        <i/>
        <sz val="10"/>
        <rFont val="Arial"/>
        <family val="2"/>
      </rPr>
      <t>do not enter</t>
    </r>
    <r>
      <rPr>
        <sz val="10"/>
        <rFont val="Arial"/>
        <family val="2"/>
      </rPr>
      <t>)</t>
    </r>
  </si>
  <si>
    <t>Contact Information</t>
  </si>
  <si>
    <t>Legal Name of Applicant Organization (this should be what name is used for your tax ID):</t>
  </si>
  <si>
    <t>Organization Name (if differs from legal name):</t>
  </si>
  <si>
    <t>Point of Contact (Name):</t>
  </si>
  <si>
    <t>Point of Contact (Title):</t>
  </si>
  <si>
    <t>Point of Contact (Email address):</t>
  </si>
  <si>
    <t>Point of Contact (Telephone Number):</t>
  </si>
  <si>
    <t>Organization Mailing Address:</t>
  </si>
  <si>
    <t>Program Area:</t>
  </si>
  <si>
    <t>Community Capacity Building Funds (CCBF) 2025</t>
  </si>
  <si>
    <t xml:space="preserve">Budget Categories </t>
  </si>
  <si>
    <t xml:space="preserve">Description </t>
  </si>
  <si>
    <t xml:space="preserve">Total </t>
  </si>
  <si>
    <t>Position #</t>
  </si>
  <si>
    <t>Title of Position</t>
  </si>
  <si>
    <r>
      <t xml:space="preserve">Salary </t>
    </r>
    <r>
      <rPr>
        <b/>
        <i/>
        <sz val="11"/>
        <color rgb="FF000000"/>
        <rFont val="Arial"/>
        <family val="2"/>
      </rPr>
      <t>(Full, annual base salary amount without fringe benefits)</t>
    </r>
  </si>
  <si>
    <t>% of time (FTE)</t>
  </si>
  <si>
    <t># of months requested
(no more than 18)</t>
  </si>
  <si>
    <t>Total Salary</t>
  </si>
  <si>
    <r>
      <t xml:space="preserve">Indicate the corresponding allowable use category for each line item: 
3- HRSN Workforce development
</t>
    </r>
    <r>
      <rPr>
        <i/>
        <sz val="10"/>
        <rFont val="Arial"/>
        <family val="2"/>
      </rPr>
      <t>Note: salary and fringe can only go towards workforce development</t>
    </r>
  </si>
  <si>
    <t>Housing Case Manager</t>
  </si>
  <si>
    <t>3-HRSN workforce development</t>
  </si>
  <si>
    <t>Community Outreach Coordinator</t>
  </si>
  <si>
    <t>TOTAL SALARY</t>
  </si>
  <si>
    <r>
      <t xml:space="preserve">Narrative for Salary:
</t>
    </r>
    <r>
      <rPr>
        <b/>
        <sz val="9"/>
        <color rgb="FF000000"/>
        <rFont val="Arial"/>
        <family val="2"/>
      </rPr>
      <t>(add additional sheet for narrative if needed)</t>
    </r>
  </si>
  <si>
    <t xml:space="preserve">Housing case manager will: oversee operations, track data and finances, and proposed services. Community Outreach Coordinator will: create information for community engagement, coordinate, attend meetings, distribute information and equipment for staff and collaborate with partner agencies. </t>
  </si>
  <si>
    <r>
      <rPr>
        <b/>
        <sz val="11"/>
        <color rgb="FF000000"/>
        <rFont val="Arial"/>
        <family val="2"/>
      </rPr>
      <t>(2) Fringe Benefits</t>
    </r>
    <r>
      <rPr>
        <sz val="11"/>
        <color rgb="FF000000"/>
        <rFont val="Arial"/>
        <family val="2"/>
      </rPr>
      <t xml:space="preserve"> </t>
    </r>
    <r>
      <rPr>
        <i/>
        <sz val="11"/>
        <color rgb="FF000000"/>
        <rFont val="Arial"/>
        <family val="2"/>
      </rPr>
      <t>(including health insurance, retirement costs, etc.                  Use either 'base' (meaning base amount of $) or '%' depending on how your organization calculates.)</t>
    </r>
  </si>
  <si>
    <r>
      <t xml:space="preserve">Total Salary </t>
    </r>
    <r>
      <rPr>
        <b/>
        <i/>
        <sz val="11"/>
        <color rgb="FF000000"/>
        <rFont val="Arial"/>
        <family val="2"/>
      </rPr>
      <t>(autopopulated from lines I16-I26 above)</t>
    </r>
  </si>
  <si>
    <r>
      <t xml:space="preserve">Base </t>
    </r>
    <r>
      <rPr>
        <sz val="11"/>
        <color rgb="FF000000"/>
        <rFont val="Arial"/>
        <family val="2"/>
      </rPr>
      <t xml:space="preserve">If Applicable </t>
    </r>
  </si>
  <si>
    <t>%</t>
  </si>
  <si>
    <t>Total Fringe</t>
  </si>
  <si>
    <t>TOTAL FRINGE</t>
  </si>
  <si>
    <t xml:space="preserve">(3) Equipment </t>
  </si>
  <si>
    <r>
      <t>List equipment.</t>
    </r>
    <r>
      <rPr>
        <sz val="11"/>
        <color rgb="FF000000"/>
        <rFont val="Arial"/>
        <family val="2"/>
      </rPr>
      <t xml:space="preserve"> Include all equipment necessary for the HRSN related program development and service delivery (i.e. computer, printer, telephone, and other equiptment needed to provide HRSN services).</t>
    </r>
  </si>
  <si>
    <t>Total Equipment</t>
  </si>
  <si>
    <t>Indicate the corresponding allowable use category for each line item: 
1-Technology
2- Development of business or operational practices
3- HRSN Workforce development
4- Outreach, education, and stakeholder convening</t>
  </si>
  <si>
    <t>Computer (x2)</t>
  </si>
  <si>
    <t>1-Technology</t>
  </si>
  <si>
    <t>iPad (x2)</t>
  </si>
  <si>
    <t>TOTAL EQUIPMENT</t>
  </si>
  <si>
    <t>Narrative for Equipment:</t>
  </si>
  <si>
    <t>Office computer ($600 ea x 2 staff members = $1,200);iPAd (x3) = $800 to be able to provide services off site; Computers and iPads will be used by all personnel on this project, to work remote. Office computer will be for staff in office or to help clients being served by this program.</t>
  </si>
  <si>
    <t>(4) Technology Systems</t>
  </si>
  <si>
    <r>
      <t>List Technolgy expenses</t>
    </r>
    <r>
      <rPr>
        <sz val="11"/>
        <color rgb="FF000000"/>
        <rFont val="Arial"/>
        <family val="2"/>
      </rPr>
      <t>. This includes costs associated with buying new or changing existing technology (including software, platforms, systems, hardware, interfaces and/or tools)</t>
    </r>
  </si>
  <si>
    <t>Total Technology</t>
  </si>
  <si>
    <r>
      <t xml:space="preserve">Indicate the corresponding allowable use category for each line item: 
1-Technology
</t>
    </r>
    <r>
      <rPr>
        <i/>
        <sz val="10"/>
        <rFont val="Arial"/>
        <family val="2"/>
      </rPr>
      <t>Note: items in this category can only go towards technology</t>
    </r>
  </si>
  <si>
    <t>Purchase of care coordination platform</t>
  </si>
  <si>
    <t>Software: Canva and Microsoft 365</t>
  </si>
  <si>
    <t>TOTAL TECHNOLOGY</t>
  </si>
  <si>
    <t>Narrative decription of technology :</t>
  </si>
  <si>
    <t>Our organization is planning to purchase Care ALL to be track notes about members. Canva subscription ($10/month x 18 months = $180); Microsoft 365 license ($80/yr ~ 18 months = $120). Canva will be used to design event flyers, outreach and education materials. Microsoft license will be used for word, excel to document information and data related to this program.</t>
  </si>
  <si>
    <t xml:space="preserve">(5) Office Supplies </t>
  </si>
  <si>
    <r>
      <t>It is not necessary to list each individual item</t>
    </r>
    <r>
      <rPr>
        <sz val="11"/>
        <color rgb="FF000000"/>
        <rFont val="Arial"/>
        <family val="2"/>
      </rPr>
      <t>. Provide an overall summary of what is inclded. Estimate each total by the allowable use category (as needed). Examples include supplies for meetings, general office supplies (for example: paper, pens, computer disks, highlighters, binders, folders, etc.)</t>
    </r>
  </si>
  <si>
    <t>Total Office Supplies</t>
  </si>
  <si>
    <t>General office supplies</t>
  </si>
  <si>
    <t>2-Development of business or operational practices</t>
  </si>
  <si>
    <t>4-Outreach and education</t>
  </si>
  <si>
    <t>TOTAL OFFICE SUPPLIES</t>
  </si>
  <si>
    <r>
      <rPr>
        <b/>
        <sz val="11"/>
        <rFont val="Arial"/>
        <family val="2"/>
      </rPr>
      <t xml:space="preserve">Please list. </t>
    </r>
    <r>
      <rPr>
        <sz val="11"/>
        <rFont val="Arial"/>
        <family val="2"/>
      </rPr>
      <t xml:space="preserve">This covers training and technical assistance (TA) to build capacity to provide HRSN services. Examples might include: onboarding or training staff to use new or existing technology, training on the HRSN program and roles/responsibilities, and the any necessary training for staff working in the HRSN program (such as training in cultural competancy or trauma informed care). This also covers travel costs for in-person trainings. </t>
    </r>
  </si>
  <si>
    <t>Total Training and Technical Assistance</t>
  </si>
  <si>
    <t>Online course on trauma-informed service provision for staff</t>
  </si>
  <si>
    <t>TOTAL TRAINING AND TECHNICAL ASSISTANCE</t>
  </si>
  <si>
    <r>
      <t xml:space="preserve">(7) Other 
</t>
    </r>
    <r>
      <rPr>
        <sz val="11"/>
        <color rgb="FF000000"/>
        <rFont val="Arial"/>
        <family val="2"/>
      </rPr>
      <t>(e.g., planning and facilitation costs for outreach and education events)</t>
    </r>
  </si>
  <si>
    <r>
      <t xml:space="preserve">Please list. </t>
    </r>
    <r>
      <rPr>
        <sz val="11"/>
        <rFont val="Arial"/>
        <family val="2"/>
      </rPr>
      <t>NOTE: this category may not account for more than 15% of the overall budget request.</t>
    </r>
    <r>
      <rPr>
        <sz val="11"/>
        <color rgb="FF000000"/>
        <rFont val="Arial"/>
        <family val="2"/>
      </rPr>
      <t xml:space="preserve"> Please describe clearly. </t>
    </r>
  </si>
  <si>
    <t>Total Other</t>
  </si>
  <si>
    <t>Planning and facilitation of community roundtable to solicit feedback on proposed HRSN program policies (e.g., guidance documents)</t>
  </si>
  <si>
    <t>Administrative costs associated with community outreach and education (for example: printing costs)</t>
  </si>
  <si>
    <t>TOTAL OTHER</t>
  </si>
  <si>
    <t xml:space="preserve">(8) Contracts: </t>
  </si>
  <si>
    <r>
      <t>List all sub-contracts</t>
    </r>
    <r>
      <rPr>
        <sz val="11"/>
        <color rgb="FF000000"/>
        <rFont val="Arial"/>
        <family val="2"/>
      </rPr>
      <t xml:space="preserve"> and all contractual costs, if applicable.</t>
    </r>
  </si>
  <si>
    <t>Total Contracts</t>
  </si>
  <si>
    <r>
      <t>Bookkeeper (Michi Math Accountants LLC)-</t>
    </r>
    <r>
      <rPr>
        <sz val="10"/>
        <color rgb="FF000000"/>
        <rFont val="Arial"/>
        <family val="2"/>
      </rPr>
      <t>$50/hr, Accounting services, March 2025 to June 2026 (estimate 20 hrs/month x $50/hr x 17 months)</t>
    </r>
  </si>
  <si>
    <r>
      <t xml:space="preserve">Cool Cat Translation Services- </t>
    </r>
    <r>
      <rPr>
        <sz val="10"/>
        <color rgb="FF000000"/>
        <rFont val="Arial"/>
        <family val="2"/>
      </rPr>
      <t>$27/hr-contract of 137 hrs of translation services (Tongan/Samoan), June and July 2025</t>
    </r>
    <r>
      <rPr>
        <b/>
        <sz val="10"/>
        <color indexed="8"/>
        <rFont val="Arial"/>
        <family val="2"/>
      </rPr>
      <t xml:space="preserve"> </t>
    </r>
    <r>
      <rPr>
        <sz val="10"/>
        <color rgb="FF000000"/>
        <rFont val="Arial"/>
        <family val="2"/>
      </rPr>
      <t>($27/hr x 137hrs)</t>
    </r>
  </si>
  <si>
    <t>TOTAL CONTRACTS</t>
  </si>
  <si>
    <t xml:space="preserve">(Sum of 1 through 8)  </t>
  </si>
  <si>
    <t>Totals by Allowable Use Category</t>
  </si>
  <si>
    <t>3-HRSN Workforce development</t>
  </si>
  <si>
    <t>Budget request total:</t>
  </si>
  <si>
    <r>
      <rPr>
        <b/>
        <sz val="11"/>
        <rFont val="Arial"/>
        <family val="2"/>
      </rPr>
      <t xml:space="preserve">Please list. </t>
    </r>
    <r>
      <rPr>
        <sz val="11"/>
        <rFont val="Arial"/>
        <family val="2"/>
      </rPr>
      <t>This covers training and technical assistance (TA) to build capacity to provide HRSN services. Examples might include: onboarding or training staff to use new or existing technology, training on the HRSN program and roles/responsibilities, and the any necessary training for staff working in the HRSN program (such as training in cultural competancy or trauma informed care). This also covers travel costs for in-person trainings. Costs associated may be calculated to include all related costs, as long as they are listed as an allowable expense.</t>
    </r>
  </si>
  <si>
    <t>Previous CCBF Award amount:</t>
  </si>
  <si>
    <t>Total amount remaining as of 3/31/2025</t>
  </si>
  <si>
    <t>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</si>
</sst>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quot;$&quot;#,##0"/>
    <numFmt numFmtId="165" formatCode="&quot;$&quot;#,##0.00"/>
  </numFmts>
  <fonts count="36" x14ac:knownFonts="1">
    <font>
      <sz val="11"/>
      <color theme="1"/>
      <name val="Calibri"/>
      <family val="2"/>
      <scheme val="minor"/>
    </font>
    <font>
      <b/>
      <sz val="12"/>
      <name val="Arial"/>
      <family val="2"/>
    </font>
    <font>
      <sz val="14"/>
      <name val="Arial"/>
    </font>
    <font>
      <sz val="10"/>
      <name val="Arial"/>
      <family val="2"/>
    </font>
    <font>
      <sz val="11"/>
      <color rgb="FF000000"/>
      <name val="Arial"/>
      <family val="2"/>
    </font>
    <font>
      <sz val="14"/>
      <name val="Arial"/>
      <family val="2"/>
    </font>
    <font>
      <b/>
      <sz val="10"/>
      <name val="Arial"/>
      <family val="2"/>
    </font>
    <font>
      <i/>
      <sz val="10"/>
      <name val="Arial"/>
      <family val="2"/>
    </font>
    <font>
      <b/>
      <sz val="10"/>
      <color rgb="FF000000"/>
      <name val="Arial"/>
      <family val="2"/>
    </font>
    <font>
      <sz val="10"/>
      <color rgb="FF000000"/>
      <name val="Arial"/>
      <family val="2"/>
    </font>
    <font>
      <sz val="12"/>
      <name val="Arial"/>
      <family val="2"/>
    </font>
    <font>
      <b/>
      <sz val="9"/>
      <color rgb="FF000000"/>
      <name val="Arial"/>
      <family val="2"/>
    </font>
    <font>
      <sz val="11"/>
      <color rgb="FF000000"/>
      <name val="Calibri"/>
      <family val="2"/>
      <scheme val="minor"/>
    </font>
    <font>
      <sz val="11"/>
      <color rgb="FF000000"/>
      <name val="Calibri"/>
      <family val="2"/>
    </font>
    <font>
      <b/>
      <sz val="20"/>
      <color rgb="FF000000"/>
      <name val="Calibri"/>
      <family val="2"/>
    </font>
    <font>
      <b/>
      <u/>
      <sz val="14"/>
      <color rgb="FF000000"/>
      <name val="Calibri"/>
      <family val="2"/>
    </font>
    <font>
      <sz val="14"/>
      <color rgb="FF000000"/>
      <name val="Calibri"/>
      <family val="2"/>
    </font>
    <font>
      <b/>
      <sz val="14"/>
      <color rgb="FF000000"/>
      <name val="Calibri"/>
      <family val="2"/>
    </font>
    <font>
      <b/>
      <i/>
      <sz val="14"/>
      <color rgb="FF000000"/>
      <name val="Calibri"/>
      <family val="2"/>
    </font>
    <font>
      <sz val="10"/>
      <color indexed="8"/>
      <name val="Arial"/>
      <family val="2"/>
    </font>
    <font>
      <u/>
      <sz val="14"/>
      <color theme="10"/>
      <name val="Arial"/>
      <family val="2"/>
    </font>
    <font>
      <b/>
      <sz val="10"/>
      <color indexed="8"/>
      <name val="Arial"/>
      <family val="2"/>
    </font>
    <font>
      <sz val="11"/>
      <color theme="1"/>
      <name val="Calibri"/>
      <family val="2"/>
      <scheme val="minor"/>
    </font>
    <font>
      <b/>
      <sz val="11"/>
      <color rgb="FF000000"/>
      <name val="Arial"/>
      <family val="2"/>
    </font>
    <font>
      <sz val="11"/>
      <name val="Arial"/>
      <family val="2"/>
    </font>
    <font>
      <b/>
      <i/>
      <sz val="11"/>
      <color rgb="FF000000"/>
      <name val="Arial"/>
      <family val="2"/>
    </font>
    <font>
      <i/>
      <sz val="11"/>
      <color rgb="FF000000"/>
      <name val="Arial"/>
      <family val="2"/>
    </font>
    <font>
      <b/>
      <sz val="11"/>
      <name val="Arial"/>
      <family val="2"/>
    </font>
    <font>
      <b/>
      <sz val="14"/>
      <name val="Arial"/>
      <family val="2"/>
    </font>
    <font>
      <b/>
      <sz val="16"/>
      <name val="Arial"/>
      <family val="2"/>
    </font>
    <font>
      <b/>
      <u/>
      <sz val="16"/>
      <name val="Arial"/>
      <family val="2"/>
    </font>
    <font>
      <sz val="10"/>
      <color rgb="FF000000"/>
      <name val="Arial"/>
    </font>
    <font>
      <b/>
      <u/>
      <sz val="11"/>
      <name val="Arial"/>
      <family val="2"/>
    </font>
    <font>
      <i/>
      <sz val="14"/>
      <color rgb="FF000000"/>
      <name val="Calibri"/>
      <family val="2"/>
    </font>
    <font>
      <sz val="14"/>
      <name val="Calibri"/>
      <family val="2"/>
    </font>
    <font>
      <b/>
      <sz val="14"/>
      <name val="Calibri"/>
      <family val="2"/>
    </font>
  </fonts>
  <fills count="12">
    <fill>
      <patternFill patternType="none"/>
    </fill>
    <fill>
      <patternFill patternType="gray125"/>
    </fill>
    <fill>
      <patternFill patternType="solid">
        <fgColor rgb="FFFFF2CC"/>
        <bgColor rgb="FF000000"/>
      </patternFill>
    </fill>
    <fill>
      <patternFill patternType="solid">
        <fgColor rgb="FFD9D9D9"/>
        <bgColor rgb="FF000000"/>
      </patternFill>
    </fill>
    <fill>
      <patternFill patternType="solid">
        <fgColor rgb="FFA9D08E"/>
        <bgColor rgb="FF000000"/>
      </patternFill>
    </fill>
    <fill>
      <patternFill patternType="solid">
        <fgColor rgb="FFE2EFDA"/>
        <bgColor rgb="FF000000"/>
      </patternFill>
    </fill>
    <fill>
      <patternFill patternType="solid">
        <fgColor rgb="FFB4C6E7"/>
        <bgColor rgb="FF000000"/>
      </patternFill>
    </fill>
    <fill>
      <patternFill patternType="solid">
        <fgColor rgb="FFD9E1F2"/>
        <bgColor rgb="FF000000"/>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rgb="FF000000"/>
      </patternFill>
    </fill>
  </fills>
  <borders count="6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rgb="FF000000"/>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rgb="FF000000"/>
      </bottom>
      <diagonal/>
    </border>
    <border>
      <left/>
      <right style="medium">
        <color indexed="64"/>
      </right>
      <top style="medium">
        <color rgb="FF000000"/>
      </top>
      <bottom/>
      <diagonal/>
    </border>
    <border>
      <left/>
      <right style="medium">
        <color indexed="64"/>
      </right>
      <top/>
      <bottom/>
      <diagonal/>
    </border>
    <border>
      <left/>
      <right/>
      <top/>
      <bottom style="thin">
        <color indexed="64"/>
      </bottom>
      <diagonal/>
    </border>
    <border>
      <left style="medium">
        <color indexed="64"/>
      </left>
      <right style="medium">
        <color rgb="FF000000"/>
      </right>
      <top style="medium">
        <color rgb="FF000000"/>
      </top>
      <bottom style="medium">
        <color rgb="FF000000"/>
      </bottom>
      <diagonal/>
    </border>
    <border>
      <left/>
      <right/>
      <top style="medium">
        <color rgb="FF000000"/>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rgb="FF000000"/>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top/>
      <bottom style="thin">
        <color indexed="64"/>
      </bottom>
      <diagonal/>
    </border>
    <border>
      <left style="thin">
        <color rgb="FF000000"/>
      </left>
      <right/>
      <top style="thin">
        <color rgb="FF000000"/>
      </top>
      <bottom style="thin">
        <color rgb="FF000000"/>
      </bottom>
      <diagonal/>
    </border>
    <border>
      <left style="thin">
        <color indexed="64"/>
      </left>
      <right style="medium">
        <color indexed="64"/>
      </right>
      <top/>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6">
    <xf numFmtId="0" fontId="0" fillId="0" borderId="0"/>
    <xf numFmtId="0" fontId="12" fillId="0" borderId="0"/>
    <xf numFmtId="0" fontId="5" fillId="0" borderId="0"/>
    <xf numFmtId="0" fontId="20" fillId="0" borderId="0" applyNumberFormat="0" applyFill="0" applyBorder="0" applyAlignment="0" applyProtection="0"/>
    <xf numFmtId="44" fontId="5" fillId="0" borderId="0" applyFont="0" applyFill="0" applyBorder="0" applyAlignment="0" applyProtection="0"/>
    <xf numFmtId="44" fontId="22" fillId="0" borderId="0" applyFont="0" applyFill="0" applyBorder="0" applyAlignment="0" applyProtection="0"/>
  </cellStyleXfs>
  <cellXfs count="273">
    <xf numFmtId="0" fontId="0" fillId="0" borderId="0" xfId="0"/>
    <xf numFmtId="0" fontId="2" fillId="0" borderId="0" xfId="0" applyFont="1"/>
    <xf numFmtId="0" fontId="4" fillId="0" borderId="0" xfId="0" applyFont="1"/>
    <xf numFmtId="0" fontId="6" fillId="0" borderId="0" xfId="0" applyFont="1"/>
    <xf numFmtId="0" fontId="9" fillId="0" borderId="0" xfId="0" applyFont="1" applyAlignment="1">
      <alignment horizontal="left" vertical="top" wrapText="1"/>
    </xf>
    <xf numFmtId="0" fontId="9" fillId="0" borderId="0" xfId="0" applyFont="1" applyAlignment="1">
      <alignment vertical="top" wrapText="1"/>
    </xf>
    <xf numFmtId="6" fontId="8" fillId="0" borderId="0" xfId="0" applyNumberFormat="1" applyFont="1" applyAlignment="1">
      <alignment wrapText="1"/>
    </xf>
    <xf numFmtId="0" fontId="13" fillId="0" borderId="0" xfId="1" applyFont="1"/>
    <xf numFmtId="0" fontId="13" fillId="0" borderId="0" xfId="1" applyFont="1" applyAlignment="1">
      <alignment wrapText="1"/>
    </xf>
    <xf numFmtId="0" fontId="13" fillId="0" borderId="11" xfId="1" applyFont="1" applyBorder="1"/>
    <xf numFmtId="0" fontId="13" fillId="0" borderId="11" xfId="1" applyFont="1" applyBorder="1" applyAlignment="1">
      <alignment wrapText="1"/>
    </xf>
    <xf numFmtId="0" fontId="16" fillId="0" borderId="7" xfId="1" applyFont="1" applyBorder="1"/>
    <xf numFmtId="0" fontId="16" fillId="0" borderId="7" xfId="1" applyFont="1" applyBorder="1" applyAlignment="1">
      <alignment wrapText="1"/>
    </xf>
    <xf numFmtId="10" fontId="19" fillId="0" borderId="31" xfId="2" applyNumberFormat="1" applyFont="1" applyBorder="1" applyAlignment="1" applyProtection="1">
      <alignment horizontal="center" wrapText="1"/>
      <protection locked="0"/>
    </xf>
    <xf numFmtId="44" fontId="9" fillId="0" borderId="18" xfId="5" applyFont="1" applyFill="1" applyBorder="1" applyAlignment="1" applyProtection="1">
      <alignment wrapText="1"/>
      <protection locked="0"/>
    </xf>
    <xf numFmtId="44" fontId="9" fillId="0" borderId="18" xfId="5" applyFont="1" applyFill="1" applyBorder="1" applyAlignment="1" applyProtection="1">
      <alignment vertical="center" wrapText="1"/>
      <protection locked="0"/>
    </xf>
    <xf numFmtId="0" fontId="23" fillId="0" borderId="14" xfId="0" applyFont="1" applyBorder="1" applyAlignment="1">
      <alignment horizontal="center" vertical="center" wrapText="1"/>
    </xf>
    <xf numFmtId="0" fontId="4" fillId="0" borderId="35" xfId="0" applyFont="1" applyBorder="1" applyAlignment="1">
      <alignment horizontal="center" vertical="top" wrapText="1"/>
    </xf>
    <xf numFmtId="44" fontId="4" fillId="8" borderId="18" xfId="5" applyFont="1" applyFill="1" applyBorder="1" applyAlignment="1">
      <alignment wrapText="1"/>
    </xf>
    <xf numFmtId="44" fontId="4" fillId="8" borderId="18" xfId="5" applyFont="1" applyFill="1" applyBorder="1" applyAlignment="1">
      <alignment vertical="top" wrapText="1"/>
    </xf>
    <xf numFmtId="0" fontId="23" fillId="10" borderId="9" xfId="0" applyFont="1" applyFill="1" applyBorder="1" applyAlignment="1">
      <alignment vertical="top" wrapText="1"/>
    </xf>
    <xf numFmtId="0" fontId="23" fillId="10" borderId="10" xfId="0" applyFont="1" applyFill="1" applyBorder="1" applyAlignment="1">
      <alignment horizontal="right" wrapText="1"/>
    </xf>
    <xf numFmtId="0" fontId="4" fillId="0" borderId="35" xfId="0" applyFont="1" applyBorder="1" applyAlignment="1">
      <alignment horizontal="center" vertical="top"/>
    </xf>
    <xf numFmtId="10" fontId="4" fillId="0" borderId="18" xfId="0" applyNumberFormat="1" applyFont="1" applyBorder="1" applyAlignment="1" applyProtection="1">
      <alignment vertical="top" wrapText="1"/>
      <protection locked="0"/>
    </xf>
    <xf numFmtId="0" fontId="4" fillId="0" borderId="18" xfId="0" applyFont="1" applyBorder="1" applyAlignment="1">
      <alignment horizontal="center" wrapText="1"/>
    </xf>
    <xf numFmtId="4" fontId="4" fillId="0" borderId="36" xfId="0" applyNumberFormat="1" applyFont="1" applyBorder="1" applyAlignment="1">
      <alignment vertical="top" wrapText="1"/>
    </xf>
    <xf numFmtId="164" fontId="23" fillId="0" borderId="12" xfId="0" applyNumberFormat="1" applyFont="1" applyBorder="1" applyAlignment="1" applyProtection="1">
      <alignment horizontal="center" vertical="center" wrapText="1"/>
      <protection locked="0"/>
    </xf>
    <xf numFmtId="44" fontId="4" fillId="0" borderId="18" xfId="5" applyFont="1" applyFill="1" applyBorder="1" applyAlignment="1" applyProtection="1">
      <alignment wrapText="1"/>
      <protection locked="0"/>
    </xf>
    <xf numFmtId="44" fontId="4" fillId="0" borderId="18" xfId="5" applyFont="1" applyFill="1" applyBorder="1" applyAlignment="1" applyProtection="1">
      <alignment vertical="center" wrapText="1"/>
      <protection locked="0"/>
    </xf>
    <xf numFmtId="0" fontId="27" fillId="0" borderId="12" xfId="0" applyFont="1" applyBorder="1" applyAlignment="1">
      <alignment horizontal="center" vertical="center" wrapText="1"/>
    </xf>
    <xf numFmtId="44" fontId="24" fillId="0" borderId="18" xfId="5" applyFont="1" applyFill="1" applyBorder="1" applyAlignment="1">
      <alignment horizontal="right" vertical="top"/>
    </xf>
    <xf numFmtId="44" fontId="24" fillId="8" borderId="38" xfId="5" applyFont="1" applyFill="1" applyBorder="1" applyAlignment="1">
      <alignment horizontal="right" vertical="center"/>
    </xf>
    <xf numFmtId="44" fontId="4" fillId="0" borderId="18" xfId="5" applyFont="1" applyBorder="1" applyAlignment="1" applyProtection="1">
      <alignment vertical="top" wrapText="1"/>
      <protection locked="0"/>
    </xf>
    <xf numFmtId="0" fontId="23" fillId="0" borderId="25" xfId="0" applyFont="1" applyBorder="1" applyAlignment="1">
      <alignment horizontal="left" vertical="top" wrapText="1"/>
    </xf>
    <xf numFmtId="0" fontId="4" fillId="9" borderId="18" xfId="0" applyFont="1" applyFill="1" applyBorder="1" applyAlignment="1" applyProtection="1">
      <alignment horizontal="center" wrapText="1"/>
      <protection locked="0"/>
    </xf>
    <xf numFmtId="44" fontId="4" fillId="8" borderId="33" xfId="5" applyFont="1" applyFill="1" applyBorder="1" applyAlignment="1" applyProtection="1">
      <alignment vertical="center" wrapText="1"/>
    </xf>
    <xf numFmtId="164" fontId="23" fillId="0" borderId="45" xfId="0" applyNumberFormat="1" applyFont="1" applyBorder="1" applyAlignment="1" applyProtection="1">
      <alignment horizontal="center" vertical="center" wrapText="1"/>
      <protection locked="0"/>
    </xf>
    <xf numFmtId="44" fontId="4" fillId="8" borderId="38" xfId="5" applyFont="1" applyFill="1" applyBorder="1" applyAlignment="1" applyProtection="1">
      <alignment vertical="top" wrapText="1"/>
    </xf>
    <xf numFmtId="0" fontId="23" fillId="0" borderId="35" xfId="0" applyFont="1" applyBorder="1" applyAlignment="1">
      <alignment horizontal="left" vertical="top" wrapText="1" shrinkToFit="1"/>
    </xf>
    <xf numFmtId="165" fontId="4" fillId="8" borderId="41" xfId="0" applyNumberFormat="1" applyFont="1" applyFill="1" applyBorder="1" applyAlignment="1">
      <alignment vertical="top" wrapText="1"/>
    </xf>
    <xf numFmtId="44" fontId="4" fillId="8" borderId="33" xfId="5" applyFont="1" applyFill="1" applyBorder="1" applyAlignment="1" applyProtection="1">
      <alignment vertical="top" wrapText="1"/>
    </xf>
    <xf numFmtId="0" fontId="23" fillId="8" borderId="39" xfId="0" applyFont="1" applyFill="1" applyBorder="1" applyAlignment="1">
      <alignment vertical="center" wrapText="1"/>
    </xf>
    <xf numFmtId="0" fontId="23" fillId="8" borderId="41" xfId="0" applyFont="1" applyFill="1" applyBorder="1" applyAlignment="1">
      <alignment horizontal="left" vertical="center" wrapText="1"/>
    </xf>
    <xf numFmtId="0" fontId="23" fillId="8" borderId="41" xfId="0" applyFont="1" applyFill="1" applyBorder="1" applyAlignment="1">
      <alignment vertical="center" wrapText="1"/>
    </xf>
    <xf numFmtId="44" fontId="4" fillId="11" borderId="18" xfId="5" applyFont="1" applyFill="1" applyBorder="1" applyAlignment="1">
      <alignment vertical="top" wrapText="1"/>
    </xf>
    <xf numFmtId="44" fontId="4" fillId="11" borderId="33" xfId="5" applyFont="1" applyFill="1" applyBorder="1" applyAlignment="1">
      <alignment vertical="top" wrapText="1"/>
    </xf>
    <xf numFmtId="0" fontId="9" fillId="0" borderId="36" xfId="0" applyFont="1" applyBorder="1" applyAlignment="1">
      <alignment horizontal="left" vertical="top" wrapText="1"/>
    </xf>
    <xf numFmtId="4" fontId="9" fillId="0" borderId="36" xfId="0" applyNumberFormat="1" applyFont="1" applyBorder="1" applyAlignment="1">
      <alignment horizontal="left" vertical="top" wrapText="1"/>
    </xf>
    <xf numFmtId="164" fontId="9" fillId="0" borderId="36" xfId="0" applyNumberFormat="1" applyFont="1" applyBorder="1" applyAlignment="1" applyProtection="1">
      <alignment horizontal="left" vertical="top" wrapText="1"/>
      <protection locked="0"/>
    </xf>
    <xf numFmtId="10" fontId="9" fillId="0" borderId="18" xfId="0" applyNumberFormat="1" applyFont="1" applyBorder="1" applyAlignment="1" applyProtection="1">
      <alignment horizontal="center" wrapText="1"/>
      <protection locked="0"/>
    </xf>
    <xf numFmtId="10" fontId="9" fillId="0" borderId="18" xfId="0" applyNumberFormat="1" applyFont="1" applyBorder="1" applyAlignment="1" applyProtection="1">
      <alignment horizontal="center" vertical="top" wrapText="1"/>
      <protection locked="0"/>
    </xf>
    <xf numFmtId="0" fontId="9" fillId="9" borderId="18" xfId="0" applyFont="1" applyFill="1" applyBorder="1" applyAlignment="1" applyProtection="1">
      <alignment horizontal="center" vertical="top" wrapText="1"/>
      <protection locked="0"/>
    </xf>
    <xf numFmtId="0" fontId="9" fillId="0" borderId="18" xfId="0" applyFont="1" applyBorder="1" applyAlignment="1" applyProtection="1">
      <alignment horizontal="center" wrapText="1"/>
      <protection locked="0"/>
    </xf>
    <xf numFmtId="164" fontId="9" fillId="0" borderId="39" xfId="0" applyNumberFormat="1" applyFont="1" applyBorder="1" applyAlignment="1" applyProtection="1">
      <alignment horizontal="left" vertical="top" wrapText="1"/>
      <protection locked="0"/>
    </xf>
    <xf numFmtId="4" fontId="9" fillId="0" borderId="19" xfId="0" applyNumberFormat="1" applyFont="1" applyBorder="1" applyAlignment="1">
      <alignment horizontal="left" vertical="top" wrapText="1"/>
    </xf>
    <xf numFmtId="4" fontId="4" fillId="0" borderId="19" xfId="0" applyNumberFormat="1" applyFont="1" applyBorder="1" applyAlignment="1">
      <alignment wrapText="1"/>
    </xf>
    <xf numFmtId="8" fontId="4" fillId="0" borderId="19" xfId="0" applyNumberFormat="1" applyFont="1" applyBorder="1" applyAlignment="1">
      <alignment vertical="top" wrapText="1"/>
    </xf>
    <xf numFmtId="0" fontId="24" fillId="8" borderId="19" xfId="0" applyFont="1" applyFill="1" applyBorder="1"/>
    <xf numFmtId="0" fontId="23" fillId="0" borderId="55" xfId="0" applyFont="1" applyBorder="1" applyAlignment="1">
      <alignment horizontal="left" vertical="center" wrapText="1"/>
    </xf>
    <xf numFmtId="44" fontId="4" fillId="8" borderId="33" xfId="5" applyFont="1" applyFill="1" applyBorder="1" applyAlignment="1" applyProtection="1">
      <alignment wrapText="1"/>
    </xf>
    <xf numFmtId="0" fontId="23" fillId="0" borderId="2" xfId="0" applyFont="1" applyBorder="1" applyAlignment="1">
      <alignment horizontal="left" vertical="center" wrapText="1"/>
    </xf>
    <xf numFmtId="0" fontId="23" fillId="0" borderId="6" xfId="0" applyFont="1" applyBorder="1" applyAlignment="1">
      <alignment horizontal="left" vertical="center" wrapText="1"/>
    </xf>
    <xf numFmtId="6" fontId="23" fillId="11" borderId="9" xfId="0" applyNumberFormat="1" applyFont="1" applyFill="1" applyBorder="1" applyAlignment="1">
      <alignment horizontal="right" wrapText="1"/>
    </xf>
    <xf numFmtId="0" fontId="18" fillId="0" borderId="0" xfId="1" applyFont="1" applyAlignment="1">
      <alignment horizontal="left" vertical="top" indent="4"/>
    </xf>
    <xf numFmtId="0" fontId="16" fillId="0" borderId="0" xfId="1" applyFont="1" applyAlignment="1">
      <alignment horizontal="left" vertical="top" wrapText="1" indent="2"/>
    </xf>
    <xf numFmtId="0" fontId="18" fillId="7" borderId="0" xfId="1" applyFont="1" applyFill="1" applyAlignment="1">
      <alignment horizontal="left" vertical="top" indent="4"/>
    </xf>
    <xf numFmtId="0" fontId="16" fillId="7" borderId="0" xfId="1" applyFont="1" applyFill="1" applyAlignment="1">
      <alignment horizontal="left" vertical="top" wrapText="1" indent="2"/>
    </xf>
    <xf numFmtId="0" fontId="18" fillId="7" borderId="24" xfId="1" applyFont="1" applyFill="1" applyBorder="1" applyAlignment="1">
      <alignment horizontal="left" vertical="top" indent="4"/>
    </xf>
    <xf numFmtId="0" fontId="16" fillId="7" borderId="24" xfId="1" applyFont="1" applyFill="1" applyBorder="1" applyAlignment="1">
      <alignment horizontal="left" vertical="top" wrapText="1" indent="2"/>
    </xf>
    <xf numFmtId="0" fontId="13" fillId="0" borderId="57" xfId="1" applyFont="1" applyBorder="1"/>
    <xf numFmtId="0" fontId="18" fillId="0" borderId="24" xfId="1" applyFont="1" applyBorder="1" applyAlignment="1">
      <alignment horizontal="left" vertical="top" indent="4"/>
    </xf>
    <xf numFmtId="0" fontId="17" fillId="7" borderId="58" xfId="1" applyFont="1" applyFill="1" applyBorder="1" applyAlignment="1">
      <alignment horizontal="left" vertical="top"/>
    </xf>
    <xf numFmtId="0" fontId="17" fillId="7" borderId="20" xfId="1" applyFont="1" applyFill="1" applyBorder="1" applyAlignment="1">
      <alignment horizontal="left" vertical="top"/>
    </xf>
    <xf numFmtId="0" fontId="17" fillId="5" borderId="0" xfId="1" applyFont="1" applyFill="1" applyAlignment="1">
      <alignment horizontal="left" vertical="center"/>
    </xf>
    <xf numFmtId="0" fontId="17" fillId="5" borderId="58" xfId="1" applyFont="1" applyFill="1" applyBorder="1" applyAlignment="1">
      <alignment horizontal="left" vertical="top"/>
    </xf>
    <xf numFmtId="0" fontId="17" fillId="0" borderId="0" xfId="1" applyFont="1" applyAlignment="1">
      <alignment horizontal="left" vertical="top"/>
    </xf>
    <xf numFmtId="0" fontId="17" fillId="5" borderId="0" xfId="1" applyFont="1" applyFill="1" applyAlignment="1">
      <alignment horizontal="left" vertical="top"/>
    </xf>
    <xf numFmtId="0" fontId="16" fillId="5" borderId="58" xfId="1" applyFont="1" applyFill="1" applyBorder="1" applyAlignment="1">
      <alignment horizontal="left" vertical="top" wrapText="1"/>
    </xf>
    <xf numFmtId="0" fontId="16" fillId="0" borderId="0" xfId="1" applyFont="1" applyAlignment="1">
      <alignment horizontal="left" vertical="top" wrapText="1"/>
    </xf>
    <xf numFmtId="0" fontId="16" fillId="5" borderId="0" xfId="1" applyFont="1" applyFill="1" applyAlignment="1">
      <alignment horizontal="left" vertical="top" wrapText="1"/>
    </xf>
    <xf numFmtId="0" fontId="16" fillId="7" borderId="58" xfId="1" applyFont="1" applyFill="1" applyBorder="1" applyAlignment="1">
      <alignment horizontal="left" vertical="top" wrapText="1"/>
    </xf>
    <xf numFmtId="0" fontId="34" fillId="7" borderId="0" xfId="1" applyFont="1" applyFill="1" applyAlignment="1">
      <alignment horizontal="left" vertical="top" wrapText="1" indent="2"/>
    </xf>
    <xf numFmtId="0" fontId="34" fillId="7" borderId="24" xfId="1" applyFont="1" applyFill="1" applyBorder="1" applyAlignment="1">
      <alignment horizontal="left" vertical="top" wrapText="1" indent="2"/>
    </xf>
    <xf numFmtId="0" fontId="16" fillId="0" borderId="24" xfId="1" applyFont="1" applyBorder="1" applyAlignment="1">
      <alignment horizontal="left" vertical="top" wrapText="1" indent="2"/>
    </xf>
    <xf numFmtId="0" fontId="16" fillId="7" borderId="20" xfId="1" applyFont="1" applyFill="1" applyBorder="1" applyAlignment="1">
      <alignment horizontal="left" vertical="top" wrapText="1"/>
    </xf>
    <xf numFmtId="0" fontId="13" fillId="0" borderId="40" xfId="1" applyFont="1" applyBorder="1"/>
    <xf numFmtId="0" fontId="13" fillId="0" borderId="41" xfId="1" applyFont="1" applyBorder="1"/>
    <xf numFmtId="0" fontId="13" fillId="0" borderId="59" xfId="1" applyFont="1" applyBorder="1"/>
    <xf numFmtId="0" fontId="15" fillId="4" borderId="0" xfId="1" applyFont="1" applyFill="1" applyAlignment="1">
      <alignment horizontal="left" vertical="top"/>
    </xf>
    <xf numFmtId="0" fontId="16" fillId="0" borderId="0" xfId="1" applyFont="1" applyAlignment="1">
      <alignment horizontal="left" vertical="top"/>
    </xf>
    <xf numFmtId="0" fontId="16" fillId="0" borderId="0" xfId="1" applyFont="1"/>
    <xf numFmtId="0" fontId="16" fillId="0" borderId="0" xfId="1" applyFont="1" applyAlignment="1">
      <alignment wrapText="1"/>
    </xf>
    <xf numFmtId="0" fontId="15" fillId="6" borderId="0" xfId="1" applyFont="1" applyFill="1"/>
    <xf numFmtId="0" fontId="13" fillId="0" borderId="60" xfId="1" applyFont="1" applyBorder="1"/>
    <xf numFmtId="0" fontId="13" fillId="0" borderId="50" xfId="1" applyFont="1" applyBorder="1"/>
    <xf numFmtId="0" fontId="18" fillId="0" borderId="0" xfId="1" applyFont="1" applyAlignment="1">
      <alignment horizontal="left" vertical="top" wrapText="1" indent="4"/>
    </xf>
    <xf numFmtId="0" fontId="27" fillId="0" borderId="46" xfId="0" applyFont="1" applyBorder="1" applyAlignment="1">
      <alignment horizontal="left" vertical="center" wrapText="1"/>
    </xf>
    <xf numFmtId="0" fontId="27" fillId="0" borderId="34" xfId="0" applyFont="1" applyBorder="1" applyAlignment="1">
      <alignment vertical="center" wrapText="1"/>
    </xf>
    <xf numFmtId="0" fontId="27" fillId="0" borderId="34" xfId="0" applyFont="1" applyBorder="1" applyAlignment="1">
      <alignment horizontal="left" vertical="center" wrapText="1"/>
    </xf>
    <xf numFmtId="0" fontId="27" fillId="0" borderId="15" xfId="0" applyFont="1" applyBorder="1" applyAlignment="1">
      <alignment horizontal="left" vertical="center" wrapText="1"/>
    </xf>
    <xf numFmtId="44" fontId="4" fillId="8" borderId="18" xfId="5" applyFont="1" applyFill="1" applyBorder="1" applyAlignment="1" applyProtection="1">
      <alignment wrapText="1"/>
    </xf>
    <xf numFmtId="0" fontId="23" fillId="8" borderId="36" xfId="0" applyFont="1" applyFill="1" applyBorder="1" applyAlignment="1">
      <alignment vertical="center" wrapText="1"/>
    </xf>
    <xf numFmtId="0" fontId="1" fillId="0" borderId="0" xfId="0" applyFont="1" applyAlignment="1">
      <alignment horizontal="center"/>
    </xf>
    <xf numFmtId="0" fontId="23" fillId="0" borderId="12" xfId="0" applyFont="1" applyBorder="1" applyAlignment="1">
      <alignment horizontal="center" vertical="center" wrapText="1"/>
    </xf>
    <xf numFmtId="6" fontId="23" fillId="11" borderId="23" xfId="0" applyNumberFormat="1" applyFont="1" applyFill="1" applyBorder="1" applyAlignment="1">
      <alignment horizontal="right" wrapText="1"/>
    </xf>
    <xf numFmtId="44" fontId="23" fillId="11" borderId="10" xfId="5" applyFont="1" applyFill="1" applyBorder="1" applyAlignment="1">
      <alignment wrapText="1"/>
    </xf>
    <xf numFmtId="0" fontId="14" fillId="0" borderId="28" xfId="1" applyFont="1" applyBorder="1"/>
    <xf numFmtId="0" fontId="14" fillId="0" borderId="3" xfId="1" applyFont="1" applyBorder="1"/>
    <xf numFmtId="0" fontId="14" fillId="0" borderId="29" xfId="1" applyFont="1" applyBorder="1"/>
    <xf numFmtId="0" fontId="34" fillId="0" borderId="0" xfId="1" applyFont="1" applyAlignment="1">
      <alignment horizontal="left"/>
    </xf>
    <xf numFmtId="0" fontId="1" fillId="0" borderId="0" xfId="0" applyFont="1" applyAlignment="1">
      <alignment horizontal="center"/>
    </xf>
    <xf numFmtId="0" fontId="30" fillId="0" borderId="0" xfId="0" applyFont="1" applyAlignment="1">
      <alignment horizontal="center" wrapText="1"/>
    </xf>
    <xf numFmtId="0" fontId="30" fillId="0" borderId="0" xfId="0" applyFont="1" applyAlignment="1">
      <alignment horizontal="center"/>
    </xf>
    <xf numFmtId="0" fontId="24" fillId="0" borderId="0" xfId="0" applyFont="1" applyAlignment="1">
      <alignment horizontal="center" vertical="center" wrapText="1"/>
    </xf>
    <xf numFmtId="0" fontId="10" fillId="0" borderId="0" xfId="0" applyFont="1" applyAlignment="1">
      <alignment horizontal="center" vertical="center" wrapText="1"/>
    </xf>
    <xf numFmtId="0" fontId="28" fillId="0" borderId="7" xfId="0" applyFont="1" applyBorder="1" applyAlignment="1">
      <alignment horizontal="center" wrapText="1"/>
    </xf>
    <xf numFmtId="0" fontId="28" fillId="0" borderId="7" xfId="0" applyFont="1" applyBorder="1" applyAlignment="1">
      <alignment horizontal="center"/>
    </xf>
    <xf numFmtId="0" fontId="23" fillId="0" borderId="1"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24" fillId="0" borderId="29" xfId="0" applyFont="1" applyBorder="1" applyAlignment="1">
      <alignment horizontal="center" vertical="top" wrapText="1"/>
    </xf>
    <xf numFmtId="0" fontId="24" fillId="0" borderId="23" xfId="0" applyFont="1" applyBorder="1" applyAlignment="1">
      <alignment horizontal="center" vertical="top" wrapText="1"/>
    </xf>
    <xf numFmtId="0" fontId="24" fillId="0" borderId="10" xfId="0" applyFont="1" applyBorder="1" applyAlignment="1">
      <alignment horizontal="center" vertical="top"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27" xfId="0" applyFont="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23" xfId="0" applyFont="1" applyBorder="1" applyAlignment="1">
      <alignment horizontal="left" wrapText="1"/>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23" fillId="10" borderId="28" xfId="0" applyFont="1" applyFill="1" applyBorder="1" applyAlignment="1">
      <alignment horizontal="center" vertical="top" wrapText="1"/>
    </xf>
    <xf numFmtId="0" fontId="23" fillId="10" borderId="11" xfId="0" applyFont="1" applyFill="1" applyBorder="1" applyAlignment="1">
      <alignment horizontal="center" vertical="top" wrapText="1"/>
    </xf>
    <xf numFmtId="0" fontId="23" fillId="0" borderId="16" xfId="0" applyFont="1" applyBorder="1" applyAlignment="1">
      <alignment horizontal="left" vertical="top" wrapText="1"/>
    </xf>
    <xf numFmtId="0" fontId="23" fillId="0" borderId="12" xfId="0" applyFont="1" applyBorder="1" applyAlignment="1">
      <alignment horizontal="center" vertical="center" wrapText="1"/>
    </xf>
    <xf numFmtId="164" fontId="3" fillId="0" borderId="18" xfId="0" applyNumberFormat="1" applyFont="1" applyBorder="1" applyAlignment="1" applyProtection="1">
      <alignment horizontal="center" vertical="top" wrapText="1"/>
      <protection locked="0"/>
    </xf>
    <xf numFmtId="0" fontId="9" fillId="0" borderId="19" xfId="0" applyFont="1" applyBorder="1" applyAlignment="1" applyProtection="1">
      <alignment horizontal="center" vertical="top" wrapText="1"/>
      <protection locked="0"/>
    </xf>
    <xf numFmtId="0" fontId="9" fillId="0" borderId="30" xfId="0" applyFont="1" applyBorder="1" applyAlignment="1" applyProtection="1">
      <alignment horizontal="center" vertical="top" wrapText="1"/>
      <protection locked="0"/>
    </xf>
    <xf numFmtId="44" fontId="23" fillId="8" borderId="52" xfId="0" applyNumberFormat="1" applyFont="1" applyFill="1" applyBorder="1" applyAlignment="1">
      <alignment horizontal="right" wrapText="1"/>
    </xf>
    <xf numFmtId="6" fontId="23" fillId="8" borderId="5" xfId="0" applyNumberFormat="1" applyFont="1" applyFill="1" applyBorder="1" applyAlignment="1">
      <alignment horizontal="right" wrapText="1"/>
    </xf>
    <xf numFmtId="6" fontId="23" fillId="8" borderId="53" xfId="0" applyNumberFormat="1" applyFont="1" applyFill="1" applyBorder="1" applyAlignment="1">
      <alignment horizontal="right" wrapText="1"/>
    </xf>
    <xf numFmtId="0" fontId="19" fillId="0" borderId="19" xfId="2" applyFont="1" applyBorder="1" applyAlignment="1" applyProtection="1">
      <alignment horizontal="center" vertical="top" wrapText="1"/>
      <protection locked="0"/>
    </xf>
    <xf numFmtId="0" fontId="19" fillId="0" borderId="30" xfId="2" applyFont="1" applyBorder="1" applyAlignment="1" applyProtection="1">
      <alignment horizontal="center" vertical="top" wrapText="1"/>
      <protection locked="0"/>
    </xf>
    <xf numFmtId="164" fontId="3" fillId="0" borderId="19" xfId="2" applyNumberFormat="1" applyFont="1" applyBorder="1" applyAlignment="1" applyProtection="1">
      <alignment horizontal="center" wrapText="1"/>
      <protection locked="0"/>
    </xf>
    <xf numFmtId="164" fontId="3" fillId="0" borderId="30" xfId="2" applyNumberFormat="1" applyFont="1" applyBorder="1" applyAlignment="1" applyProtection="1">
      <alignment horizontal="center" wrapText="1"/>
      <protection locked="0"/>
    </xf>
    <xf numFmtId="0" fontId="19" fillId="0" borderId="31" xfId="2" applyFont="1" applyBorder="1" applyAlignment="1" applyProtection="1">
      <alignment horizontal="center" vertical="top" wrapText="1"/>
      <protection locked="0"/>
    </xf>
    <xf numFmtId="164" fontId="3" fillId="0" borderId="31" xfId="2" applyNumberFormat="1" applyFont="1" applyBorder="1" applyAlignment="1" applyProtection="1">
      <alignment horizontal="center" wrapText="1"/>
      <protection locked="0"/>
    </xf>
    <xf numFmtId="0" fontId="9" fillId="0" borderId="18" xfId="0" applyFont="1" applyBorder="1" applyAlignment="1" applyProtection="1">
      <alignment horizontal="center" vertical="top" wrapText="1"/>
      <protection locked="0"/>
    </xf>
    <xf numFmtId="164" fontId="3" fillId="0" borderId="19" xfId="0" applyNumberFormat="1" applyFont="1" applyBorder="1" applyAlignment="1" applyProtection="1">
      <alignment horizontal="center" wrapText="1"/>
      <protection locked="0"/>
    </xf>
    <xf numFmtId="164" fontId="3" fillId="0" borderId="30" xfId="0" applyNumberFormat="1" applyFont="1" applyBorder="1" applyAlignment="1" applyProtection="1">
      <alignment horizontal="center" wrapText="1"/>
      <protection locked="0"/>
    </xf>
    <xf numFmtId="0" fontId="4" fillId="0" borderId="35" xfId="0" applyFont="1" applyBorder="1" applyAlignment="1">
      <alignment vertical="top" wrapText="1"/>
    </xf>
    <xf numFmtId="0" fontId="4" fillId="0" borderId="18" xfId="0" applyFont="1" applyBorder="1" applyAlignment="1">
      <alignment vertical="top" wrapText="1"/>
    </xf>
    <xf numFmtId="0" fontId="9" fillId="0" borderId="47" xfId="0" applyFont="1" applyBorder="1" applyAlignment="1" applyProtection="1">
      <alignment horizontal="left" vertical="top" wrapText="1" shrinkToFit="1"/>
      <protection locked="0"/>
    </xf>
    <xf numFmtId="0" fontId="9" fillId="0" borderId="48" xfId="0" applyFont="1" applyBorder="1" applyAlignment="1" applyProtection="1">
      <alignment horizontal="left" vertical="top" wrapText="1" shrinkToFit="1"/>
      <protection locked="0"/>
    </xf>
    <xf numFmtId="0" fontId="9" fillId="0" borderId="51" xfId="0" applyFont="1" applyBorder="1" applyAlignment="1" applyProtection="1">
      <alignment horizontal="left" vertical="top" wrapText="1" shrinkToFit="1"/>
      <protection locked="0"/>
    </xf>
    <xf numFmtId="4" fontId="4" fillId="11" borderId="18" xfId="0" applyNumberFormat="1" applyFont="1" applyFill="1" applyBorder="1" applyAlignment="1">
      <alignment horizontal="right" vertical="top" wrapText="1"/>
    </xf>
    <xf numFmtId="164" fontId="24" fillId="0" borderId="18" xfId="0" applyNumberFormat="1" applyFont="1" applyBorder="1" applyAlignment="1" applyProtection="1">
      <alignment horizontal="center" wrapText="1"/>
      <protection locked="0"/>
    </xf>
    <xf numFmtId="4" fontId="4" fillId="3" borderId="18" xfId="0" applyNumberFormat="1" applyFont="1" applyFill="1" applyBorder="1" applyAlignment="1">
      <alignment horizontal="right" vertical="top" wrapText="1"/>
    </xf>
    <xf numFmtId="0" fontId="4" fillId="0" borderId="40" xfId="0" applyFont="1" applyBorder="1" applyAlignment="1">
      <alignment horizontal="left" vertical="top"/>
    </xf>
    <xf numFmtId="0" fontId="4" fillId="0" borderId="33" xfId="0" applyFont="1" applyBorder="1" applyAlignment="1">
      <alignment horizontal="left" vertical="top"/>
    </xf>
    <xf numFmtId="0" fontId="23" fillId="0" borderId="22" xfId="0" applyFont="1" applyBorder="1" applyAlignment="1">
      <alignment horizontal="left" vertical="top" wrapText="1"/>
    </xf>
    <xf numFmtId="0" fontId="23" fillId="0" borderId="23" xfId="0" applyFont="1" applyBorder="1" applyAlignment="1">
      <alignment horizontal="left" vertical="top" wrapText="1"/>
    </xf>
    <xf numFmtId="0" fontId="23" fillId="0" borderId="10" xfId="0" applyFont="1" applyBorder="1" applyAlignment="1">
      <alignment horizontal="left" vertical="top" wrapText="1"/>
    </xf>
    <xf numFmtId="0" fontId="23" fillId="0" borderId="14" xfId="0" applyFont="1" applyBorder="1" applyAlignment="1">
      <alignment horizontal="left" vertical="top" wrapText="1"/>
    </xf>
    <xf numFmtId="0" fontId="23" fillId="0" borderId="12" xfId="0" applyFont="1" applyBorder="1" applyAlignment="1">
      <alignment horizontal="left" vertical="top" wrapText="1"/>
    </xf>
    <xf numFmtId="44" fontId="23" fillId="11" borderId="22" xfId="0" applyNumberFormat="1" applyFont="1" applyFill="1" applyBorder="1" applyAlignment="1">
      <alignment horizontal="right" wrapText="1"/>
    </xf>
    <xf numFmtId="6" fontId="23" fillId="11" borderId="23" xfId="0" applyNumberFormat="1" applyFont="1" applyFill="1" applyBorder="1" applyAlignment="1">
      <alignment horizontal="right" wrapText="1"/>
    </xf>
    <xf numFmtId="0" fontId="9" fillId="0" borderId="35" xfId="0" applyFont="1" applyBorder="1" applyAlignment="1">
      <alignment vertical="top" wrapText="1"/>
    </xf>
    <xf numFmtId="0" fontId="9" fillId="0" borderId="18" xfId="0" applyFont="1" applyBorder="1" applyAlignment="1">
      <alignment vertical="top" wrapText="1"/>
    </xf>
    <xf numFmtId="0" fontId="9" fillId="0" borderId="35" xfId="0" applyFont="1" applyBorder="1" applyAlignment="1">
      <alignment horizontal="left" vertical="top" wrapText="1"/>
    </xf>
    <xf numFmtId="0" fontId="9" fillId="0" borderId="18" xfId="0" applyFont="1" applyBorder="1" applyAlignment="1">
      <alignment horizontal="left" vertical="top" wrapText="1"/>
    </xf>
    <xf numFmtId="0" fontId="4" fillId="0" borderId="13" xfId="0" applyFont="1" applyBorder="1" applyAlignment="1">
      <alignment horizontal="left" vertical="top" wrapText="1"/>
    </xf>
    <xf numFmtId="0" fontId="4" fillId="0" borderId="16" xfId="0" applyFont="1" applyBorder="1" applyAlignment="1">
      <alignment horizontal="left" vertical="top" wrapText="1"/>
    </xf>
    <xf numFmtId="0" fontId="4" fillId="0" borderId="21" xfId="0" applyFont="1" applyBorder="1" applyAlignment="1">
      <alignment horizontal="left" vertical="top" wrapText="1"/>
    </xf>
    <xf numFmtId="6" fontId="23" fillId="11" borderId="10" xfId="0" applyNumberFormat="1" applyFont="1" applyFill="1" applyBorder="1" applyAlignment="1">
      <alignment horizontal="right" wrapText="1"/>
    </xf>
    <xf numFmtId="0" fontId="4" fillId="0" borderId="35" xfId="0" applyFont="1" applyBorder="1" applyAlignment="1">
      <alignment horizontal="left" vertical="center" wrapText="1"/>
    </xf>
    <xf numFmtId="0" fontId="4" fillId="0" borderId="18" xfId="0" applyFont="1" applyBorder="1" applyAlignment="1">
      <alignment horizontal="left" vertical="center" wrapText="1"/>
    </xf>
    <xf numFmtId="0" fontId="9" fillId="0" borderId="49" xfId="0" applyFont="1" applyBorder="1" applyAlignment="1">
      <alignment horizontal="left" vertical="top" wrapText="1"/>
    </xf>
    <xf numFmtId="0" fontId="4" fillId="0" borderId="7" xfId="0" applyFont="1" applyBorder="1" applyAlignment="1">
      <alignment horizontal="left" vertical="top" wrapText="1"/>
    </xf>
    <xf numFmtId="0" fontId="23" fillId="0" borderId="0" xfId="0" applyFont="1" applyAlignment="1">
      <alignment horizontal="left" vertical="top" wrapText="1"/>
    </xf>
    <xf numFmtId="0" fontId="23" fillId="0" borderId="45" xfId="0" applyFont="1" applyBorder="1" applyAlignment="1">
      <alignment horizontal="left" vertical="top" wrapText="1"/>
    </xf>
    <xf numFmtId="44" fontId="23" fillId="3" borderId="5" xfId="0" applyNumberFormat="1" applyFont="1" applyFill="1" applyBorder="1" applyAlignment="1">
      <alignment horizontal="right" wrapText="1"/>
    </xf>
    <xf numFmtId="6" fontId="23" fillId="3" borderId="5" xfId="0" applyNumberFormat="1" applyFont="1" applyFill="1" applyBorder="1" applyAlignment="1">
      <alignment horizontal="right" wrapText="1"/>
    </xf>
    <xf numFmtId="6" fontId="23" fillId="3" borderId="8" xfId="0" applyNumberFormat="1" applyFont="1" applyFill="1" applyBorder="1" applyAlignment="1">
      <alignment horizontal="right" wrapText="1"/>
    </xf>
    <xf numFmtId="0" fontId="9" fillId="0" borderId="17" xfId="0" applyFont="1" applyBorder="1" applyAlignment="1">
      <alignment vertical="top" wrapText="1"/>
    </xf>
    <xf numFmtId="0" fontId="9" fillId="0" borderId="20" xfId="0" applyFont="1" applyBorder="1" applyAlignment="1">
      <alignment vertical="top" wrapText="1"/>
    </xf>
    <xf numFmtId="0" fontId="9" fillId="0" borderId="30" xfId="0" applyFont="1" applyBorder="1" applyAlignment="1">
      <alignment vertical="top" wrapText="1"/>
    </xf>
    <xf numFmtId="0" fontId="3" fillId="0" borderId="17" xfId="0" applyFont="1" applyBorder="1" applyAlignment="1">
      <alignment horizontal="left"/>
    </xf>
    <xf numFmtId="0" fontId="3" fillId="0" borderId="20" xfId="0" applyFont="1" applyBorder="1" applyAlignment="1">
      <alignment horizontal="left"/>
    </xf>
    <xf numFmtId="0" fontId="3" fillId="0" borderId="30" xfId="0" applyFont="1" applyBorder="1" applyAlignment="1">
      <alignment horizontal="left"/>
    </xf>
    <xf numFmtId="0" fontId="9" fillId="0" borderId="17" xfId="0" applyFont="1" applyBorder="1" applyAlignment="1">
      <alignment horizontal="left" vertical="top" wrapText="1"/>
    </xf>
    <xf numFmtId="0" fontId="9" fillId="0" borderId="20" xfId="0" applyFont="1" applyBorder="1" applyAlignment="1">
      <alignment horizontal="left" vertical="top" wrapText="1"/>
    </xf>
    <xf numFmtId="0" fontId="9" fillId="0" borderId="30" xfId="0" applyFont="1" applyBorder="1" applyAlignment="1">
      <alignment horizontal="left" vertical="top" wrapText="1"/>
    </xf>
    <xf numFmtId="0" fontId="4" fillId="0" borderId="35" xfId="0" applyFont="1" applyBorder="1" applyAlignment="1">
      <alignment horizontal="left" vertical="top" wrapText="1"/>
    </xf>
    <xf numFmtId="0" fontId="4" fillId="0" borderId="33" xfId="0" applyFont="1" applyBorder="1" applyAlignment="1">
      <alignment horizontal="left" vertical="top" wrapText="1"/>
    </xf>
    <xf numFmtId="0" fontId="31" fillId="0" borderId="18" xfId="0" applyFont="1" applyBorder="1" applyAlignment="1">
      <alignment horizontal="left" vertical="top" wrapText="1"/>
    </xf>
    <xf numFmtId="0" fontId="31" fillId="0" borderId="19" xfId="0" applyFont="1" applyBorder="1" applyAlignment="1">
      <alignment horizontal="left" vertical="top" wrapText="1"/>
    </xf>
    <xf numFmtId="0" fontId="23" fillId="0" borderId="26" xfId="0" applyFont="1" applyBorder="1" applyAlignment="1">
      <alignment horizontal="left" vertical="top" wrapText="1"/>
    </xf>
    <xf numFmtId="0" fontId="23" fillId="0" borderId="24" xfId="0" applyFont="1" applyBorder="1" applyAlignment="1">
      <alignment horizontal="left" vertical="top" wrapText="1"/>
    </xf>
    <xf numFmtId="44" fontId="23" fillId="11" borderId="1" xfId="0" applyNumberFormat="1" applyFont="1" applyFill="1" applyBorder="1" applyAlignment="1">
      <alignment horizontal="right" wrapText="1"/>
    </xf>
    <xf numFmtId="44" fontId="23" fillId="11" borderId="5" xfId="0" applyNumberFormat="1" applyFont="1" applyFill="1" applyBorder="1" applyAlignment="1">
      <alignment horizontal="right" wrapText="1"/>
    </xf>
    <xf numFmtId="6" fontId="23" fillId="11" borderId="5" xfId="0" applyNumberFormat="1" applyFont="1" applyFill="1" applyBorder="1" applyAlignment="1">
      <alignment horizontal="right" wrapText="1"/>
    </xf>
    <xf numFmtId="6" fontId="23" fillId="11" borderId="8" xfId="0" applyNumberFormat="1" applyFont="1" applyFill="1" applyBorder="1" applyAlignment="1">
      <alignment horizontal="right" wrapText="1"/>
    </xf>
    <xf numFmtId="0" fontId="4" fillId="0" borderId="40" xfId="0" applyFont="1" applyBorder="1" applyAlignment="1">
      <alignment horizontal="left" vertical="top" wrapText="1"/>
    </xf>
    <xf numFmtId="0" fontId="24" fillId="0" borderId="14" xfId="0" applyFont="1" applyBorder="1" applyAlignment="1">
      <alignment horizontal="left" vertical="top" wrapText="1"/>
    </xf>
    <xf numFmtId="0" fontId="24" fillId="0" borderId="12" xfId="0" applyFont="1" applyBorder="1" applyAlignment="1">
      <alignment horizontal="left" vertical="top" wrapText="1"/>
    </xf>
    <xf numFmtId="44" fontId="23" fillId="11" borderId="23" xfId="0" applyNumberFormat="1" applyFont="1" applyFill="1" applyBorder="1" applyAlignment="1">
      <alignment wrapText="1"/>
    </xf>
    <xf numFmtId="6" fontId="23" fillId="11" borderId="23" xfId="0" applyNumberFormat="1" applyFont="1" applyFill="1" applyBorder="1" applyAlignment="1">
      <alignment wrapText="1"/>
    </xf>
    <xf numFmtId="0" fontId="3" fillId="0" borderId="35" xfId="0" applyFont="1" applyBorder="1" applyAlignment="1">
      <alignment horizontal="left" vertical="top"/>
    </xf>
    <xf numFmtId="0" fontId="3" fillId="0" borderId="18" xfId="0" applyFont="1" applyBorder="1" applyAlignment="1">
      <alignment horizontal="left" vertical="top"/>
    </xf>
    <xf numFmtId="0" fontId="3" fillId="0" borderId="17" xfId="0" applyFont="1" applyBorder="1" applyAlignment="1">
      <alignment horizontal="left" vertical="top"/>
    </xf>
    <xf numFmtId="0" fontId="3" fillId="0" borderId="20" xfId="0" applyFont="1" applyBorder="1" applyAlignment="1">
      <alignment horizontal="left" vertical="top"/>
    </xf>
    <xf numFmtId="0" fontId="3" fillId="0" borderId="30" xfId="0" applyFont="1" applyBorder="1" applyAlignment="1">
      <alignment horizontal="left" vertical="top"/>
    </xf>
    <xf numFmtId="0" fontId="24" fillId="0" borderId="37" xfId="0" applyFont="1" applyBorder="1" applyAlignment="1">
      <alignment horizontal="left" vertical="top"/>
    </xf>
    <xf numFmtId="0" fontId="24" fillId="0" borderId="38" xfId="0" applyFont="1" applyBorder="1" applyAlignment="1">
      <alignment horizontal="left" vertical="top"/>
    </xf>
    <xf numFmtId="0" fontId="23" fillId="0" borderId="13" xfId="0" applyFont="1" applyBorder="1" applyAlignment="1">
      <alignment horizontal="left" vertical="top" wrapText="1"/>
    </xf>
    <xf numFmtId="0" fontId="23" fillId="0" borderId="21" xfId="0" applyFont="1" applyBorder="1" applyAlignment="1">
      <alignment horizontal="left" vertical="top" wrapText="1"/>
    </xf>
    <xf numFmtId="44" fontId="23" fillId="11" borderId="22" xfId="0" applyNumberFormat="1" applyFont="1" applyFill="1" applyBorder="1" applyAlignment="1">
      <alignment wrapText="1"/>
    </xf>
    <xf numFmtId="6" fontId="23" fillId="11" borderId="10" xfId="0" applyNumberFormat="1" applyFont="1" applyFill="1" applyBorder="1" applyAlignment="1">
      <alignment wrapText="1"/>
    </xf>
    <xf numFmtId="0" fontId="9" fillId="0" borderId="35"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4" fillId="0" borderId="40" xfId="0" applyFont="1" applyBorder="1" applyAlignment="1" applyProtection="1">
      <alignment horizontal="left" vertical="top" wrapText="1"/>
      <protection locked="0"/>
    </xf>
    <xf numFmtId="0" fontId="4" fillId="0" borderId="33" xfId="0" applyFont="1" applyBorder="1" applyAlignment="1" applyProtection="1">
      <alignment horizontal="left" vertical="top" wrapText="1"/>
      <protection locked="0"/>
    </xf>
    <xf numFmtId="0" fontId="23" fillId="0" borderId="32" xfId="0" applyFont="1" applyBorder="1" applyAlignment="1">
      <alignment horizontal="left" vertical="top" wrapText="1"/>
    </xf>
    <xf numFmtId="0" fontId="23" fillId="0" borderId="42" xfId="0" applyFont="1" applyBorder="1" applyAlignment="1">
      <alignment horizontal="left" vertical="top" wrapText="1"/>
    </xf>
    <xf numFmtId="0" fontId="23" fillId="0" borderId="43" xfId="0" applyFont="1" applyBorder="1" applyAlignment="1">
      <alignment horizontal="left" vertical="top" wrapText="1"/>
    </xf>
    <xf numFmtId="44" fontId="23" fillId="11" borderId="22" xfId="5" applyFont="1" applyFill="1" applyBorder="1" applyAlignment="1">
      <alignment wrapText="1"/>
    </xf>
    <xf numFmtId="44" fontId="23" fillId="11" borderId="23" xfId="5" applyFont="1" applyFill="1" applyBorder="1" applyAlignment="1">
      <alignment wrapText="1"/>
    </xf>
    <xf numFmtId="44" fontId="23" fillId="11" borderId="10" xfId="5" applyFont="1" applyFill="1" applyBorder="1" applyAlignment="1">
      <alignment wrapText="1"/>
    </xf>
    <xf numFmtId="0" fontId="21" fillId="0" borderId="35" xfId="2" applyFont="1" applyBorder="1" applyAlignment="1" applyProtection="1">
      <alignment horizontal="left" vertical="top" wrapText="1"/>
      <protection locked="0"/>
    </xf>
    <xf numFmtId="0" fontId="21" fillId="0" borderId="18" xfId="2" applyFont="1" applyBorder="1" applyAlignment="1" applyProtection="1">
      <alignment horizontal="left" vertical="top" wrapText="1"/>
      <protection locked="0"/>
    </xf>
    <xf numFmtId="0" fontId="9" fillId="0" borderId="17" xfId="0" applyFont="1" applyBorder="1" applyAlignment="1" applyProtection="1">
      <alignment horizontal="left" vertical="top" wrapText="1"/>
      <protection locked="0"/>
    </xf>
    <xf numFmtId="0" fontId="9" fillId="0" borderId="20" xfId="0" applyFont="1" applyBorder="1" applyAlignment="1" applyProtection="1">
      <alignment horizontal="left" vertical="top" wrapText="1"/>
      <protection locked="0"/>
    </xf>
    <xf numFmtId="0" fontId="9" fillId="0" borderId="30" xfId="0" applyFont="1" applyBorder="1" applyAlignment="1" applyProtection="1">
      <alignment horizontal="left" vertical="top" wrapText="1"/>
      <protection locked="0"/>
    </xf>
    <xf numFmtId="0" fontId="5" fillId="0" borderId="54" xfId="0" applyFont="1" applyBorder="1" applyAlignment="1">
      <alignment horizontal="left" vertical="center"/>
    </xf>
    <xf numFmtId="0" fontId="2" fillId="0" borderId="54" xfId="0" applyFont="1" applyBorder="1" applyAlignment="1">
      <alignment horizontal="left" vertical="center"/>
    </xf>
    <xf numFmtId="44" fontId="2" fillId="8" borderId="54" xfId="0" applyNumberFormat="1" applyFont="1" applyFill="1" applyBorder="1" applyAlignment="1">
      <alignment horizontal="right" vertical="center"/>
    </xf>
    <xf numFmtId="0" fontId="2" fillId="8" borderId="54" xfId="0" applyFont="1" applyFill="1" applyBorder="1" applyAlignment="1">
      <alignment horizontal="right" vertical="center"/>
    </xf>
    <xf numFmtId="0" fontId="24" fillId="0" borderId="54" xfId="0" applyFont="1" applyBorder="1" applyAlignment="1">
      <alignment horizontal="left" vertical="center" wrapText="1"/>
    </xf>
    <xf numFmtId="0" fontId="4" fillId="0" borderId="37" xfId="0" applyFont="1" applyBorder="1" applyAlignment="1" applyProtection="1">
      <alignment horizontal="left" vertical="top" wrapText="1"/>
      <protection locked="0"/>
    </xf>
    <xf numFmtId="0" fontId="4" fillId="0" borderId="38" xfId="0" applyFont="1" applyBorder="1" applyAlignment="1" applyProtection="1">
      <alignment horizontal="left" vertical="top" wrapText="1"/>
      <protection locked="0"/>
    </xf>
    <xf numFmtId="0" fontId="4" fillId="0" borderId="44"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28" fillId="0" borderId="54" xfId="0" applyFont="1" applyBorder="1" applyAlignment="1">
      <alignment horizontal="left"/>
    </xf>
    <xf numFmtId="0" fontId="9" fillId="0" borderId="49" xfId="0" applyFont="1" applyBorder="1" applyAlignment="1" applyProtection="1">
      <alignment horizontal="left" vertical="top" wrapText="1" shrinkToFit="1"/>
      <protection locked="0"/>
    </xf>
    <xf numFmtId="0" fontId="9" fillId="0" borderId="7" xfId="0" applyFont="1" applyBorder="1" applyAlignment="1" applyProtection="1">
      <alignment horizontal="left" vertical="top" wrapText="1" shrinkToFit="1"/>
      <protection locked="0"/>
    </xf>
    <xf numFmtId="0" fontId="4" fillId="0" borderId="33" xfId="0" applyFont="1" applyBorder="1" applyAlignment="1">
      <alignment horizontal="left" vertical="center" wrapText="1"/>
    </xf>
    <xf numFmtId="0" fontId="9" fillId="0" borderId="54" xfId="0" applyFont="1" applyBorder="1" applyAlignment="1">
      <alignment horizontal="center" vertical="top" wrapText="1"/>
    </xf>
    <xf numFmtId="0" fontId="9" fillId="0" borderId="56" xfId="0" applyFont="1" applyBorder="1" applyAlignment="1">
      <alignment horizontal="center"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28" fillId="0" borderId="0" xfId="0" applyFont="1"/>
    <xf numFmtId="0" fontId="23" fillId="0" borderId="16" xfId="0" applyFont="1" applyBorder="1" applyAlignment="1">
      <alignment horizontal="left" vertical="center" wrapText="1"/>
    </xf>
    <xf numFmtId="0" fontId="23" fillId="0" borderId="0" xfId="0" applyFont="1" applyBorder="1" applyAlignment="1">
      <alignment horizontal="center" vertical="center" wrapText="1"/>
    </xf>
    <xf numFmtId="0" fontId="24" fillId="0" borderId="0" xfId="0" applyFont="1" applyBorder="1" applyAlignment="1">
      <alignment horizontal="center" vertical="top" wrapText="1"/>
    </xf>
    <xf numFmtId="0" fontId="4" fillId="2" borderId="28"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23" fillId="10" borderId="16" xfId="0" applyFont="1" applyFill="1" applyBorder="1" applyAlignment="1">
      <alignment horizontal="center" vertical="top" wrapText="1"/>
    </xf>
    <xf numFmtId="0" fontId="23" fillId="10" borderId="0" xfId="0" applyFont="1" applyFill="1" applyBorder="1" applyAlignment="1">
      <alignment horizontal="center" vertical="top" wrapText="1"/>
    </xf>
    <xf numFmtId="0" fontId="23" fillId="0" borderId="18" xfId="0" applyFont="1" applyBorder="1" applyAlignment="1">
      <alignment horizontal="left" vertical="center" wrapText="1"/>
    </xf>
    <xf numFmtId="164" fontId="4" fillId="0" borderId="18" xfId="0" applyNumberFormat="1" applyFont="1" applyFill="1" applyBorder="1" applyAlignment="1" applyProtection="1">
      <alignment horizontal="center" vertical="center" wrapText="1"/>
      <protection locked="0"/>
    </xf>
    <xf numFmtId="0" fontId="23" fillId="0" borderId="18" xfId="0" applyFont="1" applyFill="1" applyBorder="1" applyAlignment="1">
      <alignment horizontal="left" vertical="center" wrapText="1"/>
    </xf>
    <xf numFmtId="164" fontId="0" fillId="0" borderId="18" xfId="0" applyNumberFormat="1" applyBorder="1" applyAlignment="1">
      <alignment horizontal="center"/>
    </xf>
  </cellXfs>
  <cellStyles count="6">
    <cellStyle name="Currency" xfId="5" builtinId="4"/>
    <cellStyle name="Currency 2" xfId="4" xr:uid="{8B5BF6B3-A0C6-455A-9F59-866360CF4529}"/>
    <cellStyle name="Hyperlink 2" xfId="3" xr:uid="{43219DB8-8AE8-4DC6-B0B4-0DC8D6C4B374}"/>
    <cellStyle name="Normal" xfId="0" builtinId="0"/>
    <cellStyle name="Normal 2" xfId="1" xr:uid="{34B9B661-71BA-4300-8C75-3EB0D2E8FF01}"/>
    <cellStyle name="Normal 3" xfId="2" xr:uid="{5CCA0BDD-8B92-4C0C-9C47-DB744D287654}"/>
  </cellStyles>
  <dxfs count="0"/>
  <tableStyles count="0" defaultTableStyle="TableStyleMedium2" defaultPivotStyle="PivotStyleLight16"/>
  <colors>
    <mruColors>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44A45-EDD5-4ABA-B0B9-3837CFCCC40C}">
  <dimension ref="B1:E66"/>
  <sheetViews>
    <sheetView workbookViewId="0">
      <selection activeCell="D42" sqref="D42"/>
    </sheetView>
  </sheetViews>
  <sheetFormatPr defaultColWidth="12.7109375" defaultRowHeight="15" x14ac:dyDescent="0.25"/>
  <cols>
    <col min="1" max="1" width="12.7109375" style="7"/>
    <col min="2" max="2" width="2.42578125" style="7" customWidth="1"/>
    <col min="3" max="3" width="52.28515625" style="7" customWidth="1"/>
    <col min="4" max="4" width="91.7109375" style="8" customWidth="1"/>
    <col min="5" max="5" width="2.140625" style="7" customWidth="1"/>
    <col min="6" max="16384" width="12.7109375" style="7"/>
  </cols>
  <sheetData>
    <row r="1" spans="2:5" ht="15.75" thickBot="1" x14ac:dyDescent="0.3"/>
    <row r="2" spans="2:5" ht="27" thickBot="1" x14ac:dyDescent="0.45">
      <c r="B2" s="106" t="s">
        <v>0</v>
      </c>
      <c r="C2" s="107"/>
      <c r="D2" s="107"/>
      <c r="E2" s="108"/>
    </row>
    <row r="3" spans="2:5" x14ac:dyDescent="0.25">
      <c r="B3" s="85"/>
      <c r="C3" s="9"/>
      <c r="D3" s="10"/>
      <c r="E3" s="86"/>
    </row>
    <row r="4" spans="2:5" ht="18.75" x14ac:dyDescent="0.3">
      <c r="B4" s="87"/>
      <c r="C4" s="109" t="s">
        <v>1</v>
      </c>
      <c r="D4" s="109"/>
      <c r="E4" s="69"/>
    </row>
    <row r="5" spans="2:5" ht="62.45" customHeight="1" x14ac:dyDescent="0.25">
      <c r="B5" s="87"/>
      <c r="C5" s="73" t="s">
        <v>2</v>
      </c>
      <c r="D5" s="79" t="s">
        <v>3</v>
      </c>
      <c r="E5" s="69"/>
    </row>
    <row r="6" spans="2:5" ht="18.75" x14ac:dyDescent="0.25">
      <c r="B6" s="87"/>
      <c r="C6" s="88" t="s">
        <v>4</v>
      </c>
      <c r="D6" s="88" t="s">
        <v>5</v>
      </c>
      <c r="E6" s="69"/>
    </row>
    <row r="7" spans="2:5" ht="7.5" customHeight="1" x14ac:dyDescent="0.25">
      <c r="B7" s="87"/>
      <c r="C7" s="89"/>
      <c r="D7" s="78"/>
      <c r="E7" s="69"/>
    </row>
    <row r="8" spans="2:5" ht="18.75" x14ac:dyDescent="0.25">
      <c r="B8" s="87"/>
      <c r="C8" s="74" t="s">
        <v>6</v>
      </c>
      <c r="D8" s="77" t="s">
        <v>7</v>
      </c>
      <c r="E8" s="69"/>
    </row>
    <row r="9" spans="2:5" ht="18.75" x14ac:dyDescent="0.25">
      <c r="B9" s="87"/>
      <c r="C9" s="75" t="s">
        <v>8</v>
      </c>
      <c r="D9" s="78" t="s">
        <v>9</v>
      </c>
      <c r="E9" s="69"/>
    </row>
    <row r="10" spans="2:5" ht="18.75" x14ac:dyDescent="0.25">
      <c r="B10" s="87"/>
      <c r="C10" s="76" t="s">
        <v>10</v>
      </c>
      <c r="D10" s="79" t="s">
        <v>11</v>
      </c>
      <c r="E10" s="69"/>
    </row>
    <row r="11" spans="2:5" ht="18.75" x14ac:dyDescent="0.25">
      <c r="B11" s="87"/>
      <c r="C11" s="75" t="s">
        <v>12</v>
      </c>
      <c r="D11" s="78" t="s">
        <v>13</v>
      </c>
      <c r="E11" s="69"/>
    </row>
    <row r="12" spans="2:5" ht="18.75" x14ac:dyDescent="0.3">
      <c r="B12" s="87"/>
      <c r="C12" s="90"/>
      <c r="D12" s="91"/>
      <c r="E12" s="69"/>
    </row>
    <row r="13" spans="2:5" ht="18.75" x14ac:dyDescent="0.3">
      <c r="B13" s="87"/>
      <c r="C13" s="92" t="s">
        <v>14</v>
      </c>
      <c r="D13" s="92" t="s">
        <v>5</v>
      </c>
      <c r="E13" s="69"/>
    </row>
    <row r="14" spans="2:5" ht="5.25" customHeight="1" x14ac:dyDescent="0.3">
      <c r="B14" s="87"/>
      <c r="C14" s="90"/>
      <c r="D14" s="91"/>
      <c r="E14" s="69"/>
    </row>
    <row r="15" spans="2:5" ht="75" x14ac:dyDescent="0.25">
      <c r="B15" s="87"/>
      <c r="C15" s="71" t="s">
        <v>15</v>
      </c>
      <c r="D15" s="80" t="s">
        <v>16</v>
      </c>
      <c r="E15" s="69"/>
    </row>
    <row r="16" spans="2:5" ht="37.5" x14ac:dyDescent="0.25">
      <c r="B16" s="87"/>
      <c r="C16" s="63" t="s">
        <v>17</v>
      </c>
      <c r="D16" s="64" t="s">
        <v>18</v>
      </c>
      <c r="E16" s="69"/>
    </row>
    <row r="17" spans="2:5" ht="18.75" x14ac:dyDescent="0.25">
      <c r="B17" s="87"/>
      <c r="C17" s="65" t="s">
        <v>19</v>
      </c>
      <c r="D17" s="66" t="s">
        <v>20</v>
      </c>
      <c r="E17" s="69"/>
    </row>
    <row r="18" spans="2:5" ht="37.5" x14ac:dyDescent="0.25">
      <c r="B18" s="87"/>
      <c r="C18" s="63" t="s">
        <v>21</v>
      </c>
      <c r="D18" s="64" t="s">
        <v>22</v>
      </c>
      <c r="E18" s="69"/>
    </row>
    <row r="19" spans="2:5" ht="93.75" x14ac:dyDescent="0.25">
      <c r="B19" s="87"/>
      <c r="C19" s="65" t="s">
        <v>23</v>
      </c>
      <c r="D19" s="66" t="s">
        <v>24</v>
      </c>
      <c r="E19" s="69"/>
    </row>
    <row r="20" spans="2:5" ht="37.5" x14ac:dyDescent="0.25">
      <c r="B20" s="87"/>
      <c r="C20" s="63" t="s">
        <v>25</v>
      </c>
      <c r="D20" s="64" t="s">
        <v>26</v>
      </c>
      <c r="E20" s="69"/>
    </row>
    <row r="21" spans="2:5" ht="41.45" customHeight="1" x14ac:dyDescent="0.25">
      <c r="B21" s="87"/>
      <c r="C21" s="65" t="s">
        <v>27</v>
      </c>
      <c r="D21" s="66" t="s">
        <v>28</v>
      </c>
      <c r="E21" s="69"/>
    </row>
    <row r="22" spans="2:5" ht="56.25" x14ac:dyDescent="0.25">
      <c r="B22" s="87"/>
      <c r="C22" s="63" t="s">
        <v>29</v>
      </c>
      <c r="D22" s="64" t="s">
        <v>30</v>
      </c>
      <c r="E22" s="69"/>
    </row>
    <row r="23" spans="2:5" ht="37.5" x14ac:dyDescent="0.25">
      <c r="B23" s="87"/>
      <c r="C23" s="65" t="s">
        <v>31</v>
      </c>
      <c r="D23" s="81" t="s">
        <v>32</v>
      </c>
      <c r="E23" s="69"/>
    </row>
    <row r="24" spans="2:5" ht="18.75" x14ac:dyDescent="0.25">
      <c r="B24" s="87"/>
      <c r="C24" s="89"/>
      <c r="D24" s="78"/>
      <c r="E24" s="69"/>
    </row>
    <row r="25" spans="2:5" ht="75" x14ac:dyDescent="0.25">
      <c r="B25" s="87"/>
      <c r="C25" s="71" t="s">
        <v>33</v>
      </c>
      <c r="D25" s="80" t="s">
        <v>34</v>
      </c>
      <c r="E25" s="69"/>
    </row>
    <row r="26" spans="2:5" ht="18.75" x14ac:dyDescent="0.25">
      <c r="B26" s="87"/>
      <c r="C26" s="63" t="s">
        <v>17</v>
      </c>
      <c r="D26" s="64" t="s">
        <v>35</v>
      </c>
      <c r="E26" s="69"/>
    </row>
    <row r="27" spans="2:5" ht="18.75" x14ac:dyDescent="0.25">
      <c r="B27" s="87"/>
      <c r="C27" s="65" t="s">
        <v>27</v>
      </c>
      <c r="D27" s="66" t="s">
        <v>36</v>
      </c>
      <c r="E27" s="69"/>
    </row>
    <row r="28" spans="2:5" ht="150" x14ac:dyDescent="0.25">
      <c r="B28" s="87"/>
      <c r="C28" s="63" t="s">
        <v>37</v>
      </c>
      <c r="D28" s="64" t="s">
        <v>38</v>
      </c>
      <c r="E28" s="69"/>
    </row>
    <row r="29" spans="2:5" ht="18.75" x14ac:dyDescent="0.25">
      <c r="B29" s="87"/>
      <c r="C29" s="65" t="s">
        <v>39</v>
      </c>
      <c r="D29" s="66" t="s">
        <v>40</v>
      </c>
      <c r="E29" s="69"/>
    </row>
    <row r="30" spans="2:5" ht="18.75" x14ac:dyDescent="0.25">
      <c r="B30" s="87"/>
      <c r="C30" s="63" t="s">
        <v>41</v>
      </c>
      <c r="D30" s="64" t="s">
        <v>42</v>
      </c>
      <c r="E30" s="69"/>
    </row>
    <row r="31" spans="2:5" ht="56.25" x14ac:dyDescent="0.25">
      <c r="B31" s="87"/>
      <c r="C31" s="67" t="s">
        <v>29</v>
      </c>
      <c r="D31" s="68" t="s">
        <v>43</v>
      </c>
      <c r="E31" s="69"/>
    </row>
    <row r="32" spans="2:5" ht="18.75" x14ac:dyDescent="0.25">
      <c r="B32" s="87"/>
      <c r="C32" s="75"/>
      <c r="D32" s="78"/>
      <c r="E32" s="69"/>
    </row>
    <row r="33" spans="2:5" ht="37.5" x14ac:dyDescent="0.25">
      <c r="B33" s="87"/>
      <c r="C33" s="71" t="s">
        <v>44</v>
      </c>
      <c r="D33" s="80" t="s">
        <v>45</v>
      </c>
      <c r="E33" s="69"/>
    </row>
    <row r="34" spans="2:5" ht="37.5" x14ac:dyDescent="0.25">
      <c r="B34" s="87"/>
      <c r="C34" s="63" t="s">
        <v>46</v>
      </c>
      <c r="D34" s="64" t="s">
        <v>47</v>
      </c>
      <c r="E34" s="69"/>
    </row>
    <row r="35" spans="2:5" ht="18.75" x14ac:dyDescent="0.25">
      <c r="B35" s="87"/>
      <c r="C35" s="65" t="s">
        <v>48</v>
      </c>
      <c r="D35" s="66" t="s">
        <v>49</v>
      </c>
      <c r="E35" s="69"/>
    </row>
    <row r="36" spans="2:5" ht="56.25" x14ac:dyDescent="0.25">
      <c r="B36" s="87"/>
      <c r="C36" s="63" t="s">
        <v>29</v>
      </c>
      <c r="D36" s="64" t="s">
        <v>50</v>
      </c>
      <c r="E36" s="69"/>
    </row>
    <row r="37" spans="2:5" ht="93.75" x14ac:dyDescent="0.25">
      <c r="B37" s="87"/>
      <c r="C37" s="67" t="s">
        <v>31</v>
      </c>
      <c r="D37" s="82" t="s">
        <v>51</v>
      </c>
      <c r="E37" s="69"/>
    </row>
    <row r="38" spans="2:5" ht="18.75" x14ac:dyDescent="0.25">
      <c r="B38" s="87"/>
      <c r="C38" s="75"/>
      <c r="D38" s="78"/>
      <c r="E38" s="69"/>
    </row>
    <row r="39" spans="2:5" ht="37.5" x14ac:dyDescent="0.25">
      <c r="B39" s="87"/>
      <c r="C39" s="71" t="s">
        <v>52</v>
      </c>
      <c r="D39" s="80" t="s">
        <v>53</v>
      </c>
      <c r="E39" s="69"/>
    </row>
    <row r="40" spans="2:5" ht="56.25" x14ac:dyDescent="0.25">
      <c r="B40" s="87"/>
      <c r="C40" s="63" t="s">
        <v>54</v>
      </c>
      <c r="D40" s="64" t="s">
        <v>55</v>
      </c>
      <c r="E40" s="69"/>
    </row>
    <row r="41" spans="2:5" ht="18.75" x14ac:dyDescent="0.25">
      <c r="B41" s="87"/>
      <c r="C41" s="65" t="s">
        <v>56</v>
      </c>
      <c r="D41" s="66" t="s">
        <v>57</v>
      </c>
      <c r="E41" s="69"/>
    </row>
    <row r="42" spans="2:5" ht="56.25" x14ac:dyDescent="0.25">
      <c r="B42" s="87"/>
      <c r="C42" s="63" t="s">
        <v>29</v>
      </c>
      <c r="D42" s="64" t="s">
        <v>58</v>
      </c>
      <c r="E42" s="69"/>
    </row>
    <row r="43" spans="2:5" ht="56.25" x14ac:dyDescent="0.25">
      <c r="B43" s="87"/>
      <c r="C43" s="67" t="s">
        <v>59</v>
      </c>
      <c r="D43" s="82" t="s">
        <v>60</v>
      </c>
      <c r="E43" s="69"/>
    </row>
    <row r="44" spans="2:5" ht="18.75" x14ac:dyDescent="0.25">
      <c r="B44" s="87"/>
      <c r="C44" s="75"/>
      <c r="D44" s="78"/>
      <c r="E44" s="69"/>
    </row>
    <row r="45" spans="2:5" ht="112.5" x14ac:dyDescent="0.25">
      <c r="B45" s="87"/>
      <c r="C45" s="71" t="s">
        <v>61</v>
      </c>
      <c r="D45" s="80" t="s">
        <v>62</v>
      </c>
      <c r="E45" s="69"/>
    </row>
    <row r="46" spans="2:5" ht="56.25" x14ac:dyDescent="0.25">
      <c r="B46" s="87"/>
      <c r="C46" s="63" t="s">
        <v>63</v>
      </c>
      <c r="D46" s="64" t="s">
        <v>64</v>
      </c>
      <c r="E46" s="69"/>
    </row>
    <row r="47" spans="2:5" ht="18.75" x14ac:dyDescent="0.25">
      <c r="B47" s="87"/>
      <c r="C47" s="65" t="s">
        <v>65</v>
      </c>
      <c r="D47" s="66" t="s">
        <v>57</v>
      </c>
      <c r="E47" s="69"/>
    </row>
    <row r="48" spans="2:5" ht="75" x14ac:dyDescent="0.25">
      <c r="B48" s="87"/>
      <c r="C48" s="70" t="s">
        <v>29</v>
      </c>
      <c r="D48" s="83" t="s">
        <v>66</v>
      </c>
      <c r="E48" s="69"/>
    </row>
    <row r="49" spans="2:5" ht="18.75" x14ac:dyDescent="0.25">
      <c r="B49" s="87"/>
      <c r="C49" s="75"/>
      <c r="D49" s="78"/>
      <c r="E49" s="69"/>
    </row>
    <row r="50" spans="2:5" ht="37.5" x14ac:dyDescent="0.25">
      <c r="B50" s="87"/>
      <c r="C50" s="71" t="s">
        <v>67</v>
      </c>
      <c r="D50" s="80" t="s">
        <v>68</v>
      </c>
      <c r="E50" s="69"/>
    </row>
    <row r="51" spans="2:5" ht="37.5" x14ac:dyDescent="0.25">
      <c r="B51" s="87"/>
      <c r="C51" s="95" t="s">
        <v>69</v>
      </c>
      <c r="D51" s="64" t="s">
        <v>70</v>
      </c>
      <c r="E51" s="69"/>
    </row>
    <row r="52" spans="2:5" ht="18.75" x14ac:dyDescent="0.25">
      <c r="B52" s="87"/>
      <c r="C52" s="65" t="s">
        <v>71</v>
      </c>
      <c r="D52" s="66" t="s">
        <v>57</v>
      </c>
      <c r="E52" s="69"/>
    </row>
    <row r="53" spans="2:5" ht="58.5" customHeight="1" x14ac:dyDescent="0.25">
      <c r="B53" s="87"/>
      <c r="C53" s="70" t="s">
        <v>29</v>
      </c>
      <c r="D53" s="83" t="s">
        <v>50</v>
      </c>
      <c r="E53" s="69"/>
    </row>
    <row r="54" spans="2:5" ht="18.75" x14ac:dyDescent="0.25">
      <c r="B54" s="87"/>
      <c r="C54" s="75"/>
      <c r="D54" s="78"/>
      <c r="E54" s="69"/>
    </row>
    <row r="55" spans="2:5" ht="93.75" x14ac:dyDescent="0.25">
      <c r="B55" s="87"/>
      <c r="C55" s="71" t="s">
        <v>72</v>
      </c>
      <c r="D55" s="80" t="s">
        <v>73</v>
      </c>
      <c r="E55" s="69"/>
    </row>
    <row r="56" spans="2:5" ht="18.75" x14ac:dyDescent="0.25">
      <c r="B56" s="87"/>
      <c r="C56" s="95" t="s">
        <v>74</v>
      </c>
      <c r="D56" s="64" t="s">
        <v>75</v>
      </c>
      <c r="E56" s="69"/>
    </row>
    <row r="57" spans="2:5" ht="18.75" x14ac:dyDescent="0.25">
      <c r="B57" s="87"/>
      <c r="C57" s="65" t="s">
        <v>76</v>
      </c>
      <c r="D57" s="66" t="s">
        <v>57</v>
      </c>
      <c r="E57" s="69"/>
    </row>
    <row r="58" spans="2:5" ht="56.25" x14ac:dyDescent="0.25">
      <c r="B58" s="87"/>
      <c r="C58" s="70" t="s">
        <v>29</v>
      </c>
      <c r="D58" s="83" t="s">
        <v>50</v>
      </c>
      <c r="E58" s="69"/>
    </row>
    <row r="59" spans="2:5" ht="18.75" x14ac:dyDescent="0.25">
      <c r="B59" s="87"/>
      <c r="C59" s="75"/>
      <c r="D59" s="78"/>
      <c r="E59" s="69"/>
    </row>
    <row r="60" spans="2:5" ht="18.75" x14ac:dyDescent="0.25">
      <c r="B60" s="87"/>
      <c r="C60" s="71" t="s">
        <v>77</v>
      </c>
      <c r="D60" s="80" t="s">
        <v>78</v>
      </c>
      <c r="E60" s="69"/>
    </row>
    <row r="61" spans="2:5" ht="18.75" x14ac:dyDescent="0.25">
      <c r="B61" s="87"/>
      <c r="C61" s="95" t="s">
        <v>79</v>
      </c>
      <c r="D61" s="64" t="s">
        <v>80</v>
      </c>
      <c r="E61" s="69"/>
    </row>
    <row r="62" spans="2:5" ht="18.75" x14ac:dyDescent="0.25">
      <c r="B62" s="87"/>
      <c r="C62" s="65" t="s">
        <v>81</v>
      </c>
      <c r="D62" s="66" t="s">
        <v>57</v>
      </c>
      <c r="E62" s="69"/>
    </row>
    <row r="63" spans="2:5" ht="56.25" x14ac:dyDescent="0.25">
      <c r="B63" s="87"/>
      <c r="C63" s="70" t="s">
        <v>29</v>
      </c>
      <c r="D63" s="83" t="s">
        <v>50</v>
      </c>
      <c r="E63" s="69"/>
    </row>
    <row r="64" spans="2:5" ht="18.75" x14ac:dyDescent="0.25">
      <c r="B64" s="87"/>
      <c r="C64" s="75"/>
      <c r="D64" s="78"/>
      <c r="E64" s="69"/>
    </row>
    <row r="65" spans="2:5" ht="18.75" x14ac:dyDescent="0.25">
      <c r="B65" s="87"/>
      <c r="C65" s="72" t="s">
        <v>82</v>
      </c>
      <c r="D65" s="84" t="s">
        <v>83</v>
      </c>
      <c r="E65" s="69"/>
    </row>
    <row r="66" spans="2:5" ht="19.5" thickBot="1" x14ac:dyDescent="0.35">
      <c r="B66" s="93"/>
      <c r="C66" s="11"/>
      <c r="D66" s="12"/>
      <c r="E66" s="94"/>
    </row>
  </sheetData>
  <mergeCells count="2">
    <mergeCell ref="B2:E2"/>
    <mergeCell ref="C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86316-D1A8-487F-9782-994BF6E02805}">
  <dimension ref="A1:K97"/>
  <sheetViews>
    <sheetView topLeftCell="C14" workbookViewId="0">
      <selection activeCell="J52" sqref="J52"/>
    </sheetView>
  </sheetViews>
  <sheetFormatPr defaultRowHeight="15" x14ac:dyDescent="0.25"/>
  <cols>
    <col min="1" max="1" width="22.28515625" customWidth="1"/>
    <col min="2" max="2" width="18.42578125" customWidth="1"/>
    <col min="3" max="3" width="5.85546875" customWidth="1"/>
    <col min="4" max="4" width="17.85546875" customWidth="1"/>
    <col min="5" max="5" width="6.42578125" customWidth="1"/>
    <col min="6" max="6" width="5.42578125" customWidth="1"/>
    <col min="7" max="7" width="9.85546875" customWidth="1"/>
    <col min="8" max="8" width="14.5703125" customWidth="1"/>
    <col min="9" max="9" width="16.5703125" customWidth="1"/>
    <col min="10" max="10" width="29.85546875" customWidth="1"/>
    <col min="11" max="11" width="18.5703125" customWidth="1"/>
  </cols>
  <sheetData>
    <row r="1" spans="1:11" ht="15.75" x14ac:dyDescent="0.25">
      <c r="A1" s="110" t="s">
        <v>84</v>
      </c>
      <c r="B1" s="110"/>
      <c r="C1" s="110"/>
      <c r="D1" s="110"/>
      <c r="E1" s="110"/>
      <c r="F1" s="110"/>
      <c r="G1" s="110"/>
      <c r="H1" s="110"/>
      <c r="I1" s="110"/>
      <c r="J1" s="110"/>
      <c r="K1" s="110"/>
    </row>
    <row r="2" spans="1:11" ht="20.25" x14ac:dyDescent="0.3">
      <c r="A2" s="111" t="s">
        <v>85</v>
      </c>
      <c r="B2" s="112"/>
      <c r="C2" s="112"/>
      <c r="D2" s="112"/>
      <c r="E2" s="112"/>
      <c r="F2" s="112"/>
      <c r="G2" s="112"/>
      <c r="H2" s="112"/>
      <c r="I2" s="112"/>
      <c r="J2" s="112"/>
      <c r="K2" s="112"/>
    </row>
    <row r="3" spans="1:11" ht="69" customHeight="1" x14ac:dyDescent="0.25">
      <c r="A3" s="113" t="s">
        <v>86</v>
      </c>
      <c r="B3" s="114"/>
      <c r="C3" s="114"/>
      <c r="D3" s="114"/>
      <c r="E3" s="114"/>
      <c r="F3" s="114"/>
      <c r="G3" s="114"/>
      <c r="H3" s="114"/>
      <c r="I3" s="114"/>
      <c r="J3" s="114"/>
      <c r="K3" s="114"/>
    </row>
    <row r="4" spans="1:11" ht="15.75" x14ac:dyDescent="0.25">
      <c r="A4" s="102"/>
      <c r="B4" s="102"/>
      <c r="C4" s="102"/>
      <c r="D4" s="102"/>
      <c r="E4" s="102"/>
      <c r="F4" s="102"/>
      <c r="G4" s="102"/>
      <c r="H4" s="102"/>
      <c r="I4" s="102"/>
      <c r="J4" s="102"/>
      <c r="K4" s="102"/>
    </row>
    <row r="5" spans="1:11" ht="18.75" thickBot="1" x14ac:dyDescent="0.3">
      <c r="A5" s="2"/>
      <c r="B5" s="1"/>
      <c r="C5" s="115" t="s">
        <v>87</v>
      </c>
      <c r="D5" s="116"/>
      <c r="E5" s="116"/>
      <c r="F5" s="116"/>
      <c r="G5" s="116"/>
      <c r="H5" s="116"/>
      <c r="I5" s="116"/>
      <c r="J5" s="116"/>
      <c r="K5" s="3" t="s">
        <v>88</v>
      </c>
    </row>
    <row r="6" spans="1:11" ht="105.75" thickBot="1" x14ac:dyDescent="0.3">
      <c r="A6" s="117" t="s">
        <v>89</v>
      </c>
      <c r="B6" s="60" t="s">
        <v>90</v>
      </c>
      <c r="C6" s="120"/>
      <c r="D6" s="121"/>
      <c r="E6" s="121"/>
      <c r="F6" s="121"/>
      <c r="G6" s="121"/>
      <c r="H6" s="121"/>
      <c r="I6" s="121"/>
      <c r="J6" s="122"/>
      <c r="K6" s="123"/>
    </row>
    <row r="7" spans="1:11" ht="60.75" thickBot="1" x14ac:dyDescent="0.3">
      <c r="A7" s="118"/>
      <c r="B7" s="60" t="s">
        <v>91</v>
      </c>
      <c r="C7" s="120"/>
      <c r="D7" s="121"/>
      <c r="E7" s="121"/>
      <c r="F7" s="121"/>
      <c r="G7" s="121"/>
      <c r="H7" s="121"/>
      <c r="I7" s="121"/>
      <c r="J7" s="122"/>
      <c r="K7" s="124"/>
    </row>
    <row r="8" spans="1:11" ht="30.75" thickBot="1" x14ac:dyDescent="0.3">
      <c r="A8" s="118"/>
      <c r="B8" s="60" t="s">
        <v>92</v>
      </c>
      <c r="C8" s="126"/>
      <c r="D8" s="127"/>
      <c r="E8" s="127"/>
      <c r="F8" s="127"/>
      <c r="G8" s="127"/>
      <c r="H8" s="127"/>
      <c r="I8" s="127"/>
      <c r="J8" s="128"/>
      <c r="K8" s="124"/>
    </row>
    <row r="9" spans="1:11" ht="30.75" thickBot="1" x14ac:dyDescent="0.3">
      <c r="A9" s="118"/>
      <c r="B9" s="60" t="s">
        <v>93</v>
      </c>
      <c r="C9" s="129"/>
      <c r="D9" s="130"/>
      <c r="E9" s="130"/>
      <c r="F9" s="130"/>
      <c r="G9" s="130"/>
      <c r="H9" s="130"/>
      <c r="I9" s="130"/>
      <c r="J9" s="131"/>
      <c r="K9" s="124"/>
    </row>
    <row r="10" spans="1:11" ht="30.75" thickBot="1" x14ac:dyDescent="0.3">
      <c r="A10" s="118"/>
      <c r="B10" s="60" t="s">
        <v>94</v>
      </c>
      <c r="C10" s="132"/>
      <c r="D10" s="133"/>
      <c r="E10" s="133"/>
      <c r="F10" s="133"/>
      <c r="G10" s="133"/>
      <c r="H10" s="133"/>
      <c r="I10" s="133"/>
      <c r="J10" s="134"/>
      <c r="K10" s="124"/>
    </row>
    <row r="11" spans="1:11" ht="45.75" thickBot="1" x14ac:dyDescent="0.3">
      <c r="A11" s="118"/>
      <c r="B11" s="61" t="s">
        <v>95</v>
      </c>
      <c r="C11" s="129"/>
      <c r="D11" s="130"/>
      <c r="E11" s="130"/>
      <c r="F11" s="130"/>
      <c r="G11" s="130"/>
      <c r="H11" s="130"/>
      <c r="I11" s="130"/>
      <c r="J11" s="131"/>
      <c r="K11" s="124"/>
    </row>
    <row r="12" spans="1:11" ht="30.75" thickBot="1" x14ac:dyDescent="0.3">
      <c r="A12" s="118"/>
      <c r="B12" s="61" t="s">
        <v>96</v>
      </c>
      <c r="C12" s="129"/>
      <c r="D12" s="130"/>
      <c r="E12" s="130"/>
      <c r="F12" s="130"/>
      <c r="G12" s="130"/>
      <c r="H12" s="130"/>
      <c r="I12" s="130"/>
      <c r="J12" s="131"/>
      <c r="K12" s="124"/>
    </row>
    <row r="13" spans="1:11" ht="15.75" thickBot="1" x14ac:dyDescent="0.3">
      <c r="A13" s="119"/>
      <c r="B13" s="61" t="s">
        <v>97</v>
      </c>
      <c r="C13" s="135" t="s">
        <v>98</v>
      </c>
      <c r="D13" s="136"/>
      <c r="E13" s="136"/>
      <c r="F13" s="136"/>
      <c r="G13" s="136"/>
      <c r="H13" s="136"/>
      <c r="I13" s="136"/>
      <c r="J13" s="137"/>
      <c r="K13" s="125"/>
    </row>
    <row r="14" spans="1:11" ht="15.75" thickBot="1" x14ac:dyDescent="0.3">
      <c r="A14" s="20" t="s">
        <v>99</v>
      </c>
      <c r="B14" s="138" t="s">
        <v>100</v>
      </c>
      <c r="C14" s="139"/>
      <c r="D14" s="139"/>
      <c r="E14" s="139"/>
      <c r="F14" s="139"/>
      <c r="G14" s="139"/>
      <c r="H14" s="139"/>
      <c r="I14" s="139"/>
      <c r="J14" s="139"/>
      <c r="K14" s="21" t="s">
        <v>101</v>
      </c>
    </row>
    <row r="15" spans="1:11" ht="128.25" x14ac:dyDescent="0.25">
      <c r="A15" s="140" t="s">
        <v>15</v>
      </c>
      <c r="B15" s="16" t="s">
        <v>102</v>
      </c>
      <c r="C15" s="141" t="s">
        <v>103</v>
      </c>
      <c r="D15" s="141"/>
      <c r="E15" s="141" t="s">
        <v>104</v>
      </c>
      <c r="F15" s="141"/>
      <c r="G15" s="103" t="s">
        <v>105</v>
      </c>
      <c r="H15" s="103" t="s">
        <v>106</v>
      </c>
      <c r="I15" s="103" t="s">
        <v>107</v>
      </c>
      <c r="J15" s="99" t="s">
        <v>108</v>
      </c>
      <c r="K15" s="145">
        <f>I27</f>
        <v>172500</v>
      </c>
    </row>
    <row r="16" spans="1:11" x14ac:dyDescent="0.25">
      <c r="A16" s="140"/>
      <c r="B16" s="17">
        <v>1</v>
      </c>
      <c r="C16" s="148" t="s">
        <v>109</v>
      </c>
      <c r="D16" s="149"/>
      <c r="E16" s="150">
        <v>55000</v>
      </c>
      <c r="F16" s="151"/>
      <c r="G16" s="13">
        <v>1</v>
      </c>
      <c r="H16" s="34">
        <v>18</v>
      </c>
      <c r="I16" s="18">
        <f>E16*G16/12*H16</f>
        <v>82500</v>
      </c>
      <c r="J16" s="54" t="s">
        <v>110</v>
      </c>
      <c r="K16" s="146"/>
    </row>
    <row r="17" spans="1:11" x14ac:dyDescent="0.25">
      <c r="A17" s="140"/>
      <c r="B17" s="17">
        <v>2</v>
      </c>
      <c r="C17" s="152" t="s">
        <v>111</v>
      </c>
      <c r="D17" s="152"/>
      <c r="E17" s="153">
        <v>60000</v>
      </c>
      <c r="F17" s="153"/>
      <c r="G17" s="13">
        <v>1</v>
      </c>
      <c r="H17" s="34">
        <v>18</v>
      </c>
      <c r="I17" s="18">
        <f t="shared" ref="I17:I26" si="0">E17*G17/12*H17</f>
        <v>90000</v>
      </c>
      <c r="J17" s="54" t="s">
        <v>110</v>
      </c>
      <c r="K17" s="146"/>
    </row>
    <row r="18" spans="1:11" x14ac:dyDescent="0.25">
      <c r="A18" s="140"/>
      <c r="B18" s="17">
        <v>3</v>
      </c>
      <c r="C18" s="154"/>
      <c r="D18" s="154"/>
      <c r="E18" s="142"/>
      <c r="F18" s="142"/>
      <c r="G18" s="50"/>
      <c r="H18" s="51"/>
      <c r="I18" s="18">
        <f t="shared" si="0"/>
        <v>0</v>
      </c>
      <c r="J18" s="54"/>
      <c r="K18" s="146"/>
    </row>
    <row r="19" spans="1:11" x14ac:dyDescent="0.25">
      <c r="A19" s="140"/>
      <c r="B19" s="17">
        <v>4</v>
      </c>
      <c r="C19" s="154"/>
      <c r="D19" s="154"/>
      <c r="E19" s="142"/>
      <c r="F19" s="142"/>
      <c r="G19" s="50"/>
      <c r="H19" s="51"/>
      <c r="I19" s="18">
        <f t="shared" si="0"/>
        <v>0</v>
      </c>
      <c r="J19" s="54"/>
      <c r="K19" s="146"/>
    </row>
    <row r="20" spans="1:11" x14ac:dyDescent="0.25">
      <c r="A20" s="140"/>
      <c r="B20" s="17">
        <v>5</v>
      </c>
      <c r="C20" s="154"/>
      <c r="D20" s="154"/>
      <c r="E20" s="142"/>
      <c r="F20" s="142"/>
      <c r="G20" s="50"/>
      <c r="H20" s="51"/>
      <c r="I20" s="18">
        <f t="shared" si="0"/>
        <v>0</v>
      </c>
      <c r="J20" s="54"/>
      <c r="K20" s="146"/>
    </row>
    <row r="21" spans="1:11" x14ac:dyDescent="0.25">
      <c r="A21" s="140"/>
      <c r="B21" s="17">
        <v>6</v>
      </c>
      <c r="C21" s="143"/>
      <c r="D21" s="144"/>
      <c r="E21" s="155"/>
      <c r="F21" s="156"/>
      <c r="G21" s="49"/>
      <c r="H21" s="52"/>
      <c r="I21" s="18">
        <f t="shared" si="0"/>
        <v>0</v>
      </c>
      <c r="J21" s="55"/>
      <c r="K21" s="146"/>
    </row>
    <row r="22" spans="1:11" x14ac:dyDescent="0.25">
      <c r="A22" s="140"/>
      <c r="B22" s="17">
        <v>7</v>
      </c>
      <c r="C22" s="143"/>
      <c r="D22" s="144"/>
      <c r="E22" s="155"/>
      <c r="F22" s="156"/>
      <c r="G22" s="49"/>
      <c r="H22" s="52"/>
      <c r="I22" s="18">
        <f t="shared" si="0"/>
        <v>0</v>
      </c>
      <c r="J22" s="55"/>
      <c r="K22" s="146"/>
    </row>
    <row r="23" spans="1:11" x14ac:dyDescent="0.25">
      <c r="A23" s="140"/>
      <c r="B23" s="17">
        <v>8</v>
      </c>
      <c r="C23" s="143"/>
      <c r="D23" s="144"/>
      <c r="E23" s="155"/>
      <c r="F23" s="156"/>
      <c r="G23" s="49"/>
      <c r="H23" s="52"/>
      <c r="I23" s="18">
        <f t="shared" si="0"/>
        <v>0</v>
      </c>
      <c r="J23" s="55"/>
      <c r="K23" s="146"/>
    </row>
    <row r="24" spans="1:11" x14ac:dyDescent="0.25">
      <c r="A24" s="140"/>
      <c r="B24" s="17">
        <v>9</v>
      </c>
      <c r="C24" s="143"/>
      <c r="D24" s="144"/>
      <c r="E24" s="155"/>
      <c r="F24" s="156"/>
      <c r="G24" s="49"/>
      <c r="H24" s="52"/>
      <c r="I24" s="18">
        <f t="shared" si="0"/>
        <v>0</v>
      </c>
      <c r="J24" s="55"/>
      <c r="K24" s="146"/>
    </row>
    <row r="25" spans="1:11" x14ac:dyDescent="0.25">
      <c r="A25" s="140"/>
      <c r="B25" s="17">
        <v>10</v>
      </c>
      <c r="C25" s="143"/>
      <c r="D25" s="144"/>
      <c r="E25" s="155"/>
      <c r="F25" s="156"/>
      <c r="G25" s="49"/>
      <c r="H25" s="52"/>
      <c r="I25" s="18">
        <f t="shared" si="0"/>
        <v>0</v>
      </c>
      <c r="J25" s="55"/>
      <c r="K25" s="146"/>
    </row>
    <row r="26" spans="1:11" x14ac:dyDescent="0.25">
      <c r="A26" s="140"/>
      <c r="B26" s="17"/>
      <c r="C26" s="143"/>
      <c r="D26" s="144"/>
      <c r="E26" s="155"/>
      <c r="F26" s="156"/>
      <c r="G26" s="49"/>
      <c r="H26" s="52"/>
      <c r="I26" s="18">
        <f t="shared" si="0"/>
        <v>0</v>
      </c>
      <c r="J26" s="56"/>
      <c r="K26" s="146"/>
    </row>
    <row r="27" spans="1:11" x14ac:dyDescent="0.25">
      <c r="A27" s="140"/>
      <c r="B27" s="157" t="s">
        <v>112</v>
      </c>
      <c r="C27" s="158"/>
      <c r="D27" s="158"/>
      <c r="E27" s="158"/>
      <c r="F27" s="158"/>
      <c r="G27" s="158"/>
      <c r="H27" s="158"/>
      <c r="I27" s="19">
        <f>SUM(I16:I26)</f>
        <v>172500</v>
      </c>
      <c r="J27" s="57"/>
      <c r="K27" s="146"/>
    </row>
    <row r="28" spans="1:11" ht="66.75" thickBot="1" x14ac:dyDescent="0.3">
      <c r="A28" s="140"/>
      <c r="B28" s="38" t="s">
        <v>113</v>
      </c>
      <c r="C28" s="159" t="s">
        <v>114</v>
      </c>
      <c r="D28" s="160"/>
      <c r="E28" s="160"/>
      <c r="F28" s="160"/>
      <c r="G28" s="160"/>
      <c r="H28" s="160"/>
      <c r="I28" s="160"/>
      <c r="J28" s="161"/>
      <c r="K28" s="147"/>
    </row>
    <row r="29" spans="1:11" ht="128.25" x14ac:dyDescent="0.25">
      <c r="A29" s="178" t="s">
        <v>115</v>
      </c>
      <c r="B29" s="16" t="s">
        <v>102</v>
      </c>
      <c r="C29" s="141" t="s">
        <v>116</v>
      </c>
      <c r="D29" s="141"/>
      <c r="E29" s="141" t="s">
        <v>117</v>
      </c>
      <c r="F29" s="141"/>
      <c r="G29" s="103" t="s">
        <v>118</v>
      </c>
      <c r="H29" s="103" t="s">
        <v>39</v>
      </c>
      <c r="I29" s="103" t="s">
        <v>119</v>
      </c>
      <c r="J29" s="98" t="s">
        <v>108</v>
      </c>
      <c r="K29" s="172">
        <f>I40</f>
        <v>34500</v>
      </c>
    </row>
    <row r="30" spans="1:11" x14ac:dyDescent="0.25">
      <c r="A30" s="179"/>
      <c r="B30" s="22">
        <v>1</v>
      </c>
      <c r="C30" s="162">
        <f t="shared" ref="C30:C39" si="1">I16</f>
        <v>82500</v>
      </c>
      <c r="D30" s="162"/>
      <c r="E30" s="163"/>
      <c r="F30" s="163"/>
      <c r="G30" s="23">
        <v>0.2</v>
      </c>
      <c r="H30" s="24" t="s">
        <v>39</v>
      </c>
      <c r="I30" s="44">
        <f>(C30*G30)+E30</f>
        <v>16500</v>
      </c>
      <c r="J30" s="47"/>
      <c r="K30" s="173"/>
    </row>
    <row r="31" spans="1:11" x14ac:dyDescent="0.25">
      <c r="A31" s="179"/>
      <c r="B31" s="22">
        <v>2</v>
      </c>
      <c r="C31" s="162">
        <f t="shared" si="1"/>
        <v>90000</v>
      </c>
      <c r="D31" s="162"/>
      <c r="E31" s="163"/>
      <c r="F31" s="163"/>
      <c r="G31" s="23">
        <v>0.2</v>
      </c>
      <c r="H31" s="24" t="s">
        <v>39</v>
      </c>
      <c r="I31" s="44">
        <f t="shared" ref="I31:I39" si="2">(C31*G31)+E31</f>
        <v>18000</v>
      </c>
      <c r="J31" s="47"/>
      <c r="K31" s="173"/>
    </row>
    <row r="32" spans="1:11" x14ac:dyDescent="0.25">
      <c r="A32" s="179"/>
      <c r="B32" s="22">
        <v>3</v>
      </c>
      <c r="C32" s="162">
        <f t="shared" si="1"/>
        <v>0</v>
      </c>
      <c r="D32" s="162"/>
      <c r="E32" s="163"/>
      <c r="F32" s="163"/>
      <c r="G32" s="23"/>
      <c r="H32" s="24" t="s">
        <v>39</v>
      </c>
      <c r="I32" s="44">
        <f t="shared" si="2"/>
        <v>0</v>
      </c>
      <c r="J32" s="47"/>
      <c r="K32" s="173"/>
    </row>
    <row r="33" spans="1:11" x14ac:dyDescent="0.25">
      <c r="A33" s="179"/>
      <c r="B33" s="22">
        <v>4</v>
      </c>
      <c r="C33" s="162">
        <f t="shared" si="1"/>
        <v>0</v>
      </c>
      <c r="D33" s="162"/>
      <c r="E33" s="163"/>
      <c r="F33" s="163"/>
      <c r="G33" s="23"/>
      <c r="H33" s="24" t="s">
        <v>39</v>
      </c>
      <c r="I33" s="44">
        <f t="shared" si="2"/>
        <v>0</v>
      </c>
      <c r="J33" s="47"/>
      <c r="K33" s="173"/>
    </row>
    <row r="34" spans="1:11" x14ac:dyDescent="0.25">
      <c r="A34" s="179"/>
      <c r="B34" s="22">
        <v>5</v>
      </c>
      <c r="C34" s="162">
        <f t="shared" si="1"/>
        <v>0</v>
      </c>
      <c r="D34" s="162"/>
      <c r="E34" s="163"/>
      <c r="F34" s="163"/>
      <c r="G34" s="23"/>
      <c r="H34" s="24" t="s">
        <v>39</v>
      </c>
      <c r="I34" s="44">
        <f t="shared" si="2"/>
        <v>0</v>
      </c>
      <c r="J34" s="47"/>
      <c r="K34" s="173"/>
    </row>
    <row r="35" spans="1:11" x14ac:dyDescent="0.25">
      <c r="A35" s="179"/>
      <c r="B35" s="22">
        <v>6</v>
      </c>
      <c r="C35" s="164">
        <f t="shared" si="1"/>
        <v>0</v>
      </c>
      <c r="D35" s="164"/>
      <c r="E35" s="163"/>
      <c r="F35" s="163"/>
      <c r="G35" s="23"/>
      <c r="H35" s="24" t="s">
        <v>39</v>
      </c>
      <c r="I35" s="44">
        <f t="shared" si="2"/>
        <v>0</v>
      </c>
      <c r="J35" s="25"/>
      <c r="K35" s="173"/>
    </row>
    <row r="36" spans="1:11" x14ac:dyDescent="0.25">
      <c r="A36" s="179"/>
      <c r="B36" s="22">
        <v>7</v>
      </c>
      <c r="C36" s="164">
        <f t="shared" si="1"/>
        <v>0</v>
      </c>
      <c r="D36" s="164"/>
      <c r="E36" s="163"/>
      <c r="F36" s="163"/>
      <c r="G36" s="23"/>
      <c r="H36" s="24" t="s">
        <v>39</v>
      </c>
      <c r="I36" s="44">
        <f t="shared" si="2"/>
        <v>0</v>
      </c>
      <c r="J36" s="25"/>
      <c r="K36" s="173"/>
    </row>
    <row r="37" spans="1:11" x14ac:dyDescent="0.25">
      <c r="A37" s="179"/>
      <c r="B37" s="22">
        <v>8</v>
      </c>
      <c r="C37" s="164">
        <f t="shared" si="1"/>
        <v>0</v>
      </c>
      <c r="D37" s="164"/>
      <c r="E37" s="163"/>
      <c r="F37" s="163"/>
      <c r="G37" s="23"/>
      <c r="H37" s="24" t="s">
        <v>39</v>
      </c>
      <c r="I37" s="44">
        <f t="shared" si="2"/>
        <v>0</v>
      </c>
      <c r="J37" s="25"/>
      <c r="K37" s="173"/>
    </row>
    <row r="38" spans="1:11" x14ac:dyDescent="0.25">
      <c r="A38" s="179"/>
      <c r="B38" s="22">
        <v>9</v>
      </c>
      <c r="C38" s="164">
        <f t="shared" si="1"/>
        <v>0</v>
      </c>
      <c r="D38" s="164"/>
      <c r="E38" s="163"/>
      <c r="F38" s="163"/>
      <c r="G38" s="23"/>
      <c r="H38" s="24" t="s">
        <v>39</v>
      </c>
      <c r="I38" s="44">
        <f t="shared" si="2"/>
        <v>0</v>
      </c>
      <c r="J38" s="25"/>
      <c r="K38" s="173"/>
    </row>
    <row r="39" spans="1:11" x14ac:dyDescent="0.25">
      <c r="A39" s="179"/>
      <c r="B39" s="22">
        <v>10</v>
      </c>
      <c r="C39" s="164">
        <f t="shared" si="1"/>
        <v>0</v>
      </c>
      <c r="D39" s="164"/>
      <c r="E39" s="163"/>
      <c r="F39" s="163"/>
      <c r="G39" s="23"/>
      <c r="H39" s="24" t="s">
        <v>39</v>
      </c>
      <c r="I39" s="44">
        <f t="shared" si="2"/>
        <v>0</v>
      </c>
      <c r="J39" s="25"/>
      <c r="K39" s="173"/>
    </row>
    <row r="40" spans="1:11" ht="15.75" thickBot="1" x14ac:dyDescent="0.3">
      <c r="A40" s="180"/>
      <c r="B40" s="165" t="s">
        <v>120</v>
      </c>
      <c r="C40" s="166"/>
      <c r="D40" s="166"/>
      <c r="E40" s="166"/>
      <c r="F40" s="166"/>
      <c r="G40" s="166"/>
      <c r="H40" s="166"/>
      <c r="I40" s="45">
        <f>SUM(I30:I39)</f>
        <v>34500</v>
      </c>
      <c r="J40" s="39"/>
      <c r="K40" s="181"/>
    </row>
    <row r="41" spans="1:11" ht="165" x14ac:dyDescent="0.25">
      <c r="A41" s="167" t="s">
        <v>121</v>
      </c>
      <c r="B41" s="170" t="s">
        <v>122</v>
      </c>
      <c r="C41" s="171"/>
      <c r="D41" s="171"/>
      <c r="E41" s="171"/>
      <c r="F41" s="171"/>
      <c r="G41" s="171"/>
      <c r="H41" s="171"/>
      <c r="I41" s="26" t="s">
        <v>123</v>
      </c>
      <c r="J41" s="98" t="s">
        <v>124</v>
      </c>
      <c r="K41" s="172">
        <f>I46</f>
        <v>2800</v>
      </c>
    </row>
    <row r="42" spans="1:11" x14ac:dyDescent="0.25">
      <c r="A42" s="168"/>
      <c r="B42" s="174" t="s">
        <v>125</v>
      </c>
      <c r="C42" s="175"/>
      <c r="D42" s="175"/>
      <c r="E42" s="175"/>
      <c r="F42" s="175"/>
      <c r="G42" s="175"/>
      <c r="H42" s="175"/>
      <c r="I42" s="14">
        <v>1200</v>
      </c>
      <c r="J42" s="46" t="s">
        <v>126</v>
      </c>
      <c r="K42" s="173"/>
    </row>
    <row r="43" spans="1:11" x14ac:dyDescent="0.25">
      <c r="A43" s="168"/>
      <c r="B43" s="174" t="s">
        <v>127</v>
      </c>
      <c r="C43" s="175"/>
      <c r="D43" s="175"/>
      <c r="E43" s="175"/>
      <c r="F43" s="175"/>
      <c r="G43" s="175"/>
      <c r="H43" s="175"/>
      <c r="I43" s="14">
        <v>1600</v>
      </c>
      <c r="J43" s="46" t="s">
        <v>126</v>
      </c>
      <c r="K43" s="173"/>
    </row>
    <row r="44" spans="1:11" x14ac:dyDescent="0.25">
      <c r="A44" s="168"/>
      <c r="B44" s="176"/>
      <c r="C44" s="177"/>
      <c r="D44" s="177"/>
      <c r="E44" s="177"/>
      <c r="F44" s="177"/>
      <c r="G44" s="177"/>
      <c r="H44" s="177"/>
      <c r="I44" s="27">
        <v>0</v>
      </c>
      <c r="J44" s="46"/>
      <c r="K44" s="173"/>
    </row>
    <row r="45" spans="1:11" x14ac:dyDescent="0.25">
      <c r="A45" s="168"/>
      <c r="B45" s="176"/>
      <c r="C45" s="177"/>
      <c r="D45" s="177"/>
      <c r="E45" s="177"/>
      <c r="F45" s="177"/>
      <c r="G45" s="177"/>
      <c r="H45" s="177"/>
      <c r="I45" s="27">
        <v>0</v>
      </c>
      <c r="J45" s="46"/>
      <c r="K45" s="173"/>
    </row>
    <row r="46" spans="1:11" ht="15.75" thickBot="1" x14ac:dyDescent="0.3">
      <c r="A46" s="168"/>
      <c r="B46" s="182" t="s">
        <v>128</v>
      </c>
      <c r="C46" s="183"/>
      <c r="D46" s="183"/>
      <c r="E46" s="183"/>
      <c r="F46" s="183"/>
      <c r="G46" s="183"/>
      <c r="H46" s="183"/>
      <c r="I46" s="100">
        <f>SUM(I42:I45)</f>
        <v>2800</v>
      </c>
      <c r="J46" s="101"/>
      <c r="K46" s="173"/>
    </row>
    <row r="47" spans="1:11" ht="46.5" customHeight="1" thickBot="1" x14ac:dyDescent="0.3">
      <c r="A47" s="169"/>
      <c r="B47" s="58" t="s">
        <v>129</v>
      </c>
      <c r="C47" s="184" t="s">
        <v>130</v>
      </c>
      <c r="D47" s="185"/>
      <c r="E47" s="185"/>
      <c r="F47" s="185"/>
      <c r="G47" s="185"/>
      <c r="H47" s="185"/>
      <c r="I47" s="185"/>
      <c r="J47" s="185"/>
      <c r="K47" s="62"/>
    </row>
    <row r="48" spans="1:11" ht="100.5" x14ac:dyDescent="0.25">
      <c r="A48" s="167" t="s">
        <v>131</v>
      </c>
      <c r="B48" s="170" t="s">
        <v>132</v>
      </c>
      <c r="C48" s="187"/>
      <c r="D48" s="187"/>
      <c r="E48" s="187"/>
      <c r="F48" s="187"/>
      <c r="G48" s="187"/>
      <c r="H48" s="187"/>
      <c r="I48" s="36" t="s">
        <v>133</v>
      </c>
      <c r="J48" s="96" t="s">
        <v>134</v>
      </c>
      <c r="K48" s="188">
        <f>I55</f>
        <v>50300</v>
      </c>
    </row>
    <row r="49" spans="1:11" x14ac:dyDescent="0.25">
      <c r="A49" s="168"/>
      <c r="B49" s="176" t="s">
        <v>135</v>
      </c>
      <c r="C49" s="177"/>
      <c r="D49" s="177"/>
      <c r="E49" s="177"/>
      <c r="F49" s="177"/>
      <c r="G49" s="177"/>
      <c r="H49" s="177"/>
      <c r="I49" s="15">
        <v>50000</v>
      </c>
      <c r="J49" s="46" t="s">
        <v>126</v>
      </c>
      <c r="K49" s="189"/>
    </row>
    <row r="50" spans="1:11" x14ac:dyDescent="0.25">
      <c r="A50" s="168"/>
      <c r="B50" s="191" t="s">
        <v>136</v>
      </c>
      <c r="C50" s="192"/>
      <c r="D50" s="192"/>
      <c r="E50" s="192"/>
      <c r="F50" s="192"/>
      <c r="G50" s="192"/>
      <c r="H50" s="193"/>
      <c r="I50" s="14">
        <v>300</v>
      </c>
      <c r="J50" s="46" t="s">
        <v>126</v>
      </c>
      <c r="K50" s="189"/>
    </row>
    <row r="51" spans="1:11" x14ac:dyDescent="0.25">
      <c r="A51" s="168"/>
      <c r="B51" s="194"/>
      <c r="C51" s="195"/>
      <c r="D51" s="195"/>
      <c r="E51" s="195"/>
      <c r="F51" s="195"/>
      <c r="G51" s="195"/>
      <c r="H51" s="196"/>
      <c r="I51" s="28">
        <v>0</v>
      </c>
      <c r="J51" s="46"/>
      <c r="K51" s="189"/>
    </row>
    <row r="52" spans="1:11" x14ac:dyDescent="0.25">
      <c r="A52" s="168"/>
      <c r="B52" s="197"/>
      <c r="C52" s="198"/>
      <c r="D52" s="198"/>
      <c r="E52" s="198"/>
      <c r="F52" s="198"/>
      <c r="G52" s="198"/>
      <c r="H52" s="199"/>
      <c r="I52" s="28">
        <v>0</v>
      </c>
      <c r="J52" s="46"/>
      <c r="K52" s="189"/>
    </row>
    <row r="53" spans="1:11" x14ac:dyDescent="0.25">
      <c r="A53" s="168"/>
      <c r="B53" s="197"/>
      <c r="C53" s="198"/>
      <c r="D53" s="198"/>
      <c r="E53" s="198"/>
      <c r="F53" s="198"/>
      <c r="G53" s="198"/>
      <c r="H53" s="199"/>
      <c r="I53" s="28">
        <v>0</v>
      </c>
      <c r="J53" s="46"/>
      <c r="K53" s="189"/>
    </row>
    <row r="54" spans="1:11" x14ac:dyDescent="0.25">
      <c r="A54" s="168"/>
      <c r="B54" s="176"/>
      <c r="C54" s="177"/>
      <c r="D54" s="177"/>
      <c r="E54" s="177"/>
      <c r="F54" s="177"/>
      <c r="G54" s="177"/>
      <c r="H54" s="177"/>
      <c r="I54" s="28">
        <v>0</v>
      </c>
      <c r="J54" s="46"/>
      <c r="K54" s="189"/>
    </row>
    <row r="55" spans="1:11" ht="15.75" thickBot="1" x14ac:dyDescent="0.3">
      <c r="A55" s="186"/>
      <c r="B55" s="200" t="s">
        <v>137</v>
      </c>
      <c r="C55" s="201"/>
      <c r="D55" s="201"/>
      <c r="E55" s="201"/>
      <c r="F55" s="201"/>
      <c r="G55" s="201"/>
      <c r="H55" s="201"/>
      <c r="I55" s="35">
        <f>SUM(I49:I54)</f>
        <v>50300</v>
      </c>
      <c r="J55" s="43"/>
      <c r="K55" s="190"/>
    </row>
    <row r="56" spans="1:11" ht="45.75" thickBot="1" x14ac:dyDescent="0.3">
      <c r="A56" s="169"/>
      <c r="B56" s="58" t="s">
        <v>138</v>
      </c>
      <c r="C56" s="202" t="s">
        <v>139</v>
      </c>
      <c r="D56" s="202"/>
      <c r="E56" s="202"/>
      <c r="F56" s="202"/>
      <c r="G56" s="202"/>
      <c r="H56" s="202"/>
      <c r="I56" s="202"/>
      <c r="J56" s="203"/>
      <c r="K56" s="104"/>
    </row>
    <row r="57" spans="1:11" ht="165" x14ac:dyDescent="0.25">
      <c r="A57" s="204" t="s">
        <v>140</v>
      </c>
      <c r="B57" s="170" t="s">
        <v>141</v>
      </c>
      <c r="C57" s="187"/>
      <c r="D57" s="187"/>
      <c r="E57" s="187"/>
      <c r="F57" s="187"/>
      <c r="G57" s="187"/>
      <c r="H57" s="187"/>
      <c r="I57" s="36" t="s">
        <v>142</v>
      </c>
      <c r="J57" s="96" t="s">
        <v>124</v>
      </c>
      <c r="K57" s="206">
        <f>I62</f>
        <v>3000</v>
      </c>
    </row>
    <row r="58" spans="1:11" ht="25.5" x14ac:dyDescent="0.25">
      <c r="A58" s="186"/>
      <c r="B58" s="197" t="s">
        <v>143</v>
      </c>
      <c r="C58" s="198"/>
      <c r="D58" s="198"/>
      <c r="E58" s="198"/>
      <c r="F58" s="198"/>
      <c r="G58" s="198"/>
      <c r="H58" s="199"/>
      <c r="I58" s="28">
        <v>1500</v>
      </c>
      <c r="J58" s="46" t="s">
        <v>144</v>
      </c>
      <c r="K58" s="207"/>
    </row>
    <row r="59" spans="1:11" x14ac:dyDescent="0.25">
      <c r="A59" s="186"/>
      <c r="B59" s="197" t="s">
        <v>143</v>
      </c>
      <c r="C59" s="198"/>
      <c r="D59" s="198"/>
      <c r="E59" s="198"/>
      <c r="F59" s="198"/>
      <c r="G59" s="198"/>
      <c r="H59" s="199"/>
      <c r="I59" s="28">
        <v>1500</v>
      </c>
      <c r="J59" s="46" t="s">
        <v>145</v>
      </c>
      <c r="K59" s="207"/>
    </row>
    <row r="60" spans="1:11" x14ac:dyDescent="0.25">
      <c r="A60" s="186"/>
      <c r="B60" s="197"/>
      <c r="C60" s="198"/>
      <c r="D60" s="198"/>
      <c r="E60" s="198"/>
      <c r="F60" s="198"/>
      <c r="G60" s="198"/>
      <c r="H60" s="199"/>
      <c r="I60" s="28">
        <v>0</v>
      </c>
      <c r="J60" s="46"/>
      <c r="K60" s="207"/>
    </row>
    <row r="61" spans="1:11" x14ac:dyDescent="0.25">
      <c r="A61" s="186"/>
      <c r="B61" s="197"/>
      <c r="C61" s="198"/>
      <c r="D61" s="198"/>
      <c r="E61" s="198"/>
      <c r="F61" s="198"/>
      <c r="G61" s="198"/>
      <c r="H61" s="199"/>
      <c r="I61" s="28">
        <v>0</v>
      </c>
      <c r="J61" s="46"/>
      <c r="K61" s="208"/>
    </row>
    <row r="62" spans="1:11" ht="15.75" thickBot="1" x14ac:dyDescent="0.3">
      <c r="A62" s="205"/>
      <c r="B62" s="210" t="s">
        <v>146</v>
      </c>
      <c r="C62" s="201"/>
      <c r="D62" s="201"/>
      <c r="E62" s="201"/>
      <c r="F62" s="201"/>
      <c r="G62" s="201"/>
      <c r="H62" s="201"/>
      <c r="I62" s="35">
        <f>SUM(I58:I61)</f>
        <v>3000</v>
      </c>
      <c r="J62" s="42"/>
      <c r="K62" s="209"/>
    </row>
    <row r="63" spans="1:11" ht="165" x14ac:dyDescent="0.25">
      <c r="A63" s="140" t="s">
        <v>67</v>
      </c>
      <c r="B63" s="211" t="s">
        <v>147</v>
      </c>
      <c r="C63" s="212"/>
      <c r="D63" s="212"/>
      <c r="E63" s="212"/>
      <c r="F63" s="212"/>
      <c r="G63" s="212"/>
      <c r="H63" s="212"/>
      <c r="I63" s="29" t="s">
        <v>148</v>
      </c>
      <c r="J63" s="97" t="s">
        <v>124</v>
      </c>
      <c r="K63" s="213">
        <f>I71</f>
        <v>1000</v>
      </c>
    </row>
    <row r="64" spans="1:11" x14ac:dyDescent="0.25">
      <c r="A64" s="140"/>
      <c r="B64" s="215" t="s">
        <v>149</v>
      </c>
      <c r="C64" s="216"/>
      <c r="D64" s="216"/>
      <c r="E64" s="216"/>
      <c r="F64" s="216"/>
      <c r="G64" s="216"/>
      <c r="H64" s="216"/>
      <c r="I64" s="30">
        <v>1000</v>
      </c>
      <c r="J64" s="46" t="s">
        <v>110</v>
      </c>
      <c r="K64" s="214"/>
    </row>
    <row r="65" spans="1:11" x14ac:dyDescent="0.25">
      <c r="A65" s="140"/>
      <c r="B65" s="215"/>
      <c r="C65" s="216"/>
      <c r="D65" s="216"/>
      <c r="E65" s="216"/>
      <c r="F65" s="216"/>
      <c r="G65" s="216"/>
      <c r="H65" s="216"/>
      <c r="I65" s="30">
        <v>0</v>
      </c>
      <c r="J65" s="46"/>
      <c r="K65" s="214"/>
    </row>
    <row r="66" spans="1:11" x14ac:dyDescent="0.25">
      <c r="A66" s="140"/>
      <c r="B66" s="215"/>
      <c r="C66" s="216"/>
      <c r="D66" s="216"/>
      <c r="E66" s="216"/>
      <c r="F66" s="216"/>
      <c r="G66" s="216"/>
      <c r="H66" s="216"/>
      <c r="I66" s="30">
        <v>0</v>
      </c>
      <c r="J66" s="46"/>
      <c r="K66" s="214"/>
    </row>
    <row r="67" spans="1:11" x14ac:dyDescent="0.25">
      <c r="A67" s="140"/>
      <c r="B67" s="215"/>
      <c r="C67" s="216"/>
      <c r="D67" s="216"/>
      <c r="E67" s="216"/>
      <c r="F67" s="216"/>
      <c r="G67" s="216"/>
      <c r="H67" s="216"/>
      <c r="I67" s="30">
        <v>0</v>
      </c>
      <c r="J67" s="46"/>
      <c r="K67" s="214"/>
    </row>
    <row r="68" spans="1:11" x14ac:dyDescent="0.25">
      <c r="A68" s="140"/>
      <c r="B68" s="217"/>
      <c r="C68" s="218"/>
      <c r="D68" s="218"/>
      <c r="E68" s="218"/>
      <c r="F68" s="218"/>
      <c r="G68" s="218"/>
      <c r="H68" s="219"/>
      <c r="I68" s="30">
        <v>0</v>
      </c>
      <c r="J68" s="46"/>
      <c r="K68" s="214"/>
    </row>
    <row r="69" spans="1:11" x14ac:dyDescent="0.25">
      <c r="A69" s="140"/>
      <c r="B69" s="217"/>
      <c r="C69" s="218"/>
      <c r="D69" s="218"/>
      <c r="E69" s="218"/>
      <c r="F69" s="218"/>
      <c r="G69" s="218"/>
      <c r="H69" s="219"/>
      <c r="I69" s="30">
        <v>0</v>
      </c>
      <c r="J69" s="46"/>
      <c r="K69" s="214"/>
    </row>
    <row r="70" spans="1:11" x14ac:dyDescent="0.25">
      <c r="A70" s="140"/>
      <c r="B70" s="215"/>
      <c r="C70" s="216"/>
      <c r="D70" s="216"/>
      <c r="E70" s="216"/>
      <c r="F70" s="216"/>
      <c r="G70" s="216"/>
      <c r="H70" s="216"/>
      <c r="I70" s="30">
        <v>0</v>
      </c>
      <c r="J70" s="46"/>
      <c r="K70" s="214"/>
    </row>
    <row r="71" spans="1:11" ht="15.75" thickBot="1" x14ac:dyDescent="0.3">
      <c r="A71" s="140"/>
      <c r="B71" s="220" t="s">
        <v>150</v>
      </c>
      <c r="C71" s="221"/>
      <c r="D71" s="221"/>
      <c r="E71" s="221"/>
      <c r="F71" s="221"/>
      <c r="G71" s="221"/>
      <c r="H71" s="221"/>
      <c r="I71" s="31">
        <f>SUM(I64:I70)</f>
        <v>1000</v>
      </c>
      <c r="J71" s="41"/>
      <c r="K71" s="214"/>
    </row>
    <row r="72" spans="1:11" ht="165" x14ac:dyDescent="0.25">
      <c r="A72" s="222" t="s">
        <v>151</v>
      </c>
      <c r="B72" s="170" t="s">
        <v>152</v>
      </c>
      <c r="C72" s="171"/>
      <c r="D72" s="171"/>
      <c r="E72" s="171"/>
      <c r="F72" s="171"/>
      <c r="G72" s="171"/>
      <c r="H72" s="171"/>
      <c r="I72" s="103" t="s">
        <v>153</v>
      </c>
      <c r="J72" s="97" t="s">
        <v>124</v>
      </c>
      <c r="K72" s="224">
        <f>I79</f>
        <v>3500</v>
      </c>
    </row>
    <row r="73" spans="1:11" x14ac:dyDescent="0.25">
      <c r="A73" s="140"/>
      <c r="B73" s="226" t="s">
        <v>154</v>
      </c>
      <c r="C73" s="227"/>
      <c r="D73" s="227"/>
      <c r="E73" s="227"/>
      <c r="F73" s="227"/>
      <c r="G73" s="227"/>
      <c r="H73" s="227"/>
      <c r="I73" s="32">
        <v>1000</v>
      </c>
      <c r="J73" s="48" t="s">
        <v>145</v>
      </c>
      <c r="K73" s="214"/>
    </row>
    <row r="74" spans="1:11" x14ac:dyDescent="0.25">
      <c r="A74" s="140"/>
      <c r="B74" s="226" t="s">
        <v>155</v>
      </c>
      <c r="C74" s="227"/>
      <c r="D74" s="227"/>
      <c r="E74" s="227"/>
      <c r="F74" s="227"/>
      <c r="G74" s="227"/>
      <c r="H74" s="227"/>
      <c r="I74" s="32">
        <v>2500</v>
      </c>
      <c r="J74" s="48" t="s">
        <v>145</v>
      </c>
      <c r="K74" s="214"/>
    </row>
    <row r="75" spans="1:11" x14ac:dyDescent="0.25">
      <c r="A75" s="140"/>
      <c r="B75" s="226"/>
      <c r="C75" s="227"/>
      <c r="D75" s="227"/>
      <c r="E75" s="227"/>
      <c r="F75" s="227"/>
      <c r="G75" s="227"/>
      <c r="H75" s="227"/>
      <c r="I75" s="32">
        <v>0</v>
      </c>
      <c r="J75" s="48"/>
      <c r="K75" s="214"/>
    </row>
    <row r="76" spans="1:11" x14ac:dyDescent="0.25">
      <c r="A76" s="140"/>
      <c r="B76" s="226"/>
      <c r="C76" s="227"/>
      <c r="D76" s="227"/>
      <c r="E76" s="227"/>
      <c r="F76" s="227"/>
      <c r="G76" s="227"/>
      <c r="H76" s="227"/>
      <c r="I76" s="32">
        <v>0</v>
      </c>
      <c r="J76" s="48"/>
      <c r="K76" s="214"/>
    </row>
    <row r="77" spans="1:11" x14ac:dyDescent="0.25">
      <c r="A77" s="140"/>
      <c r="B77" s="226"/>
      <c r="C77" s="227"/>
      <c r="D77" s="227"/>
      <c r="E77" s="227"/>
      <c r="F77" s="227"/>
      <c r="G77" s="227"/>
      <c r="H77" s="227"/>
      <c r="I77" s="32">
        <v>0</v>
      </c>
      <c r="J77" s="48"/>
      <c r="K77" s="214"/>
    </row>
    <row r="78" spans="1:11" x14ac:dyDescent="0.25">
      <c r="A78" s="140"/>
      <c r="B78" s="226"/>
      <c r="C78" s="227"/>
      <c r="D78" s="227"/>
      <c r="E78" s="227"/>
      <c r="F78" s="227"/>
      <c r="G78" s="227"/>
      <c r="H78" s="227"/>
      <c r="I78" s="32">
        <v>0</v>
      </c>
      <c r="J78" s="48"/>
      <c r="K78" s="214"/>
    </row>
    <row r="79" spans="1:11" ht="15.75" thickBot="1" x14ac:dyDescent="0.3">
      <c r="A79" s="223"/>
      <c r="B79" s="228" t="s">
        <v>156</v>
      </c>
      <c r="C79" s="229"/>
      <c r="D79" s="229"/>
      <c r="E79" s="229"/>
      <c r="F79" s="229"/>
      <c r="G79" s="229"/>
      <c r="H79" s="229"/>
      <c r="I79" s="40">
        <f>SUM(I73:I78)</f>
        <v>3500</v>
      </c>
      <c r="J79" s="41"/>
      <c r="K79" s="225"/>
    </row>
    <row r="80" spans="1:11" ht="165" x14ac:dyDescent="0.25">
      <c r="A80" s="222" t="s">
        <v>157</v>
      </c>
      <c r="B80" s="230" t="s">
        <v>158</v>
      </c>
      <c r="C80" s="231"/>
      <c r="D80" s="231"/>
      <c r="E80" s="231"/>
      <c r="F80" s="231"/>
      <c r="G80" s="231"/>
      <c r="H80" s="232"/>
      <c r="I80" s="103" t="s">
        <v>159</v>
      </c>
      <c r="J80" s="97" t="s">
        <v>124</v>
      </c>
      <c r="K80" s="233">
        <f>I88</f>
        <v>20700</v>
      </c>
    </row>
    <row r="81" spans="1:11" ht="28.5" customHeight="1" x14ac:dyDescent="0.25">
      <c r="A81" s="140"/>
      <c r="B81" s="236" t="s">
        <v>160</v>
      </c>
      <c r="C81" s="237"/>
      <c r="D81" s="237"/>
      <c r="E81" s="237"/>
      <c r="F81" s="237"/>
      <c r="G81" s="237"/>
      <c r="H81" s="237"/>
      <c r="I81" s="32">
        <v>17000</v>
      </c>
      <c r="J81" s="48" t="s">
        <v>144</v>
      </c>
      <c r="K81" s="234"/>
    </row>
    <row r="82" spans="1:11" ht="35.25" customHeight="1" x14ac:dyDescent="0.25">
      <c r="A82" s="140"/>
      <c r="B82" s="236" t="s">
        <v>161</v>
      </c>
      <c r="C82" s="237"/>
      <c r="D82" s="237"/>
      <c r="E82" s="237"/>
      <c r="F82" s="237"/>
      <c r="G82" s="237"/>
      <c r="H82" s="237"/>
      <c r="I82" s="32">
        <v>3700</v>
      </c>
      <c r="J82" s="48" t="s">
        <v>144</v>
      </c>
      <c r="K82" s="234"/>
    </row>
    <row r="83" spans="1:11" x14ac:dyDescent="0.25">
      <c r="A83" s="140"/>
      <c r="B83" s="226"/>
      <c r="C83" s="227"/>
      <c r="D83" s="227"/>
      <c r="E83" s="227"/>
      <c r="F83" s="227"/>
      <c r="G83" s="227"/>
      <c r="H83" s="227"/>
      <c r="I83" s="32">
        <v>0</v>
      </c>
      <c r="J83" s="48"/>
      <c r="K83" s="234"/>
    </row>
    <row r="84" spans="1:11" x14ac:dyDescent="0.25">
      <c r="A84" s="140"/>
      <c r="B84" s="226"/>
      <c r="C84" s="227"/>
      <c r="D84" s="227"/>
      <c r="E84" s="227"/>
      <c r="F84" s="227"/>
      <c r="G84" s="227"/>
      <c r="H84" s="227"/>
      <c r="I84" s="32">
        <v>0</v>
      </c>
      <c r="J84" s="48"/>
      <c r="K84" s="234"/>
    </row>
    <row r="85" spans="1:11" x14ac:dyDescent="0.25">
      <c r="A85" s="140"/>
      <c r="B85" s="238"/>
      <c r="C85" s="239"/>
      <c r="D85" s="239"/>
      <c r="E85" s="239"/>
      <c r="F85" s="239"/>
      <c r="G85" s="239"/>
      <c r="H85" s="240"/>
      <c r="I85" s="32">
        <v>0</v>
      </c>
      <c r="J85" s="48"/>
      <c r="K85" s="234"/>
    </row>
    <row r="86" spans="1:11" x14ac:dyDescent="0.25">
      <c r="A86" s="140"/>
      <c r="B86" s="238"/>
      <c r="C86" s="239"/>
      <c r="D86" s="239"/>
      <c r="E86" s="239"/>
      <c r="F86" s="239"/>
      <c r="G86" s="239"/>
      <c r="H86" s="240"/>
      <c r="I86" s="32">
        <v>0</v>
      </c>
      <c r="J86" s="48"/>
      <c r="K86" s="234"/>
    </row>
    <row r="87" spans="1:11" x14ac:dyDescent="0.25">
      <c r="A87" s="140"/>
      <c r="B87" s="226"/>
      <c r="C87" s="227"/>
      <c r="D87" s="227"/>
      <c r="E87" s="227"/>
      <c r="F87" s="227"/>
      <c r="G87" s="227"/>
      <c r="H87" s="227"/>
      <c r="I87" s="32">
        <v>0</v>
      </c>
      <c r="J87" s="48"/>
      <c r="K87" s="234"/>
    </row>
    <row r="88" spans="1:11" ht="15.75" thickBot="1" x14ac:dyDescent="0.3">
      <c r="A88" s="223"/>
      <c r="B88" s="246" t="s">
        <v>162</v>
      </c>
      <c r="C88" s="247"/>
      <c r="D88" s="247"/>
      <c r="E88" s="247"/>
      <c r="F88" s="247"/>
      <c r="G88" s="247"/>
      <c r="H88" s="247"/>
      <c r="I88" s="37">
        <f>SUM(I81:I87)</f>
        <v>20700</v>
      </c>
      <c r="J88" s="53"/>
      <c r="K88" s="235"/>
    </row>
    <row r="89" spans="1:11" ht="15.75" thickBot="1" x14ac:dyDescent="0.3">
      <c r="A89" s="33" t="s">
        <v>82</v>
      </c>
      <c r="B89" s="248" t="s">
        <v>163</v>
      </c>
      <c r="C89" s="249"/>
      <c r="D89" s="249"/>
      <c r="E89" s="249"/>
      <c r="F89" s="249"/>
      <c r="G89" s="249"/>
      <c r="H89" s="249"/>
      <c r="I89" s="249"/>
      <c r="J89" s="250"/>
      <c r="K89" s="105">
        <f>SUM(K15:K88)</f>
        <v>288300</v>
      </c>
    </row>
    <row r="90" spans="1:11" x14ac:dyDescent="0.25">
      <c r="A90" s="4"/>
      <c r="B90" s="5"/>
      <c r="C90" s="5"/>
      <c r="D90" s="5"/>
      <c r="E90" s="5"/>
      <c r="F90" s="5"/>
      <c r="G90" s="5"/>
      <c r="H90" s="5"/>
      <c r="I90" s="5"/>
      <c r="J90" s="5"/>
      <c r="K90" s="6"/>
    </row>
    <row r="91" spans="1:11" ht="18" x14ac:dyDescent="0.25">
      <c r="A91" s="1"/>
      <c r="B91" s="1"/>
      <c r="C91" s="1"/>
      <c r="D91" s="1"/>
      <c r="E91" s="1"/>
      <c r="F91" s="1"/>
      <c r="G91" s="1"/>
      <c r="H91" s="1"/>
      <c r="I91" s="1"/>
      <c r="J91" s="1"/>
      <c r="K91" s="1"/>
    </row>
    <row r="92" spans="1:11" ht="18" x14ac:dyDescent="0.25">
      <c r="A92" s="251" t="s">
        <v>164</v>
      </c>
      <c r="B92" s="251"/>
      <c r="C92" s="251"/>
      <c r="D92" s="251"/>
      <c r="E92" s="1"/>
      <c r="F92" s="1"/>
      <c r="G92" s="1"/>
      <c r="H92" s="1"/>
      <c r="I92" s="1"/>
      <c r="J92" s="1"/>
      <c r="K92" s="1"/>
    </row>
    <row r="93" spans="1:11" ht="18" x14ac:dyDescent="0.25">
      <c r="A93" s="245" t="s">
        <v>126</v>
      </c>
      <c r="B93" s="245"/>
      <c r="C93" s="243">
        <f>SUMIFS($I$16:$I$88,$J$16:$J$88,$A93)</f>
        <v>53100</v>
      </c>
      <c r="D93" s="243"/>
      <c r="E93" s="1"/>
      <c r="F93" s="1"/>
      <c r="G93" s="1"/>
      <c r="H93" s="1"/>
      <c r="I93" s="1"/>
      <c r="J93" s="1"/>
      <c r="K93" s="1"/>
    </row>
    <row r="94" spans="1:11" ht="18" x14ac:dyDescent="0.25">
      <c r="A94" s="245" t="s">
        <v>144</v>
      </c>
      <c r="B94" s="245"/>
      <c r="C94" s="243">
        <f t="shared" ref="C94:C95" si="3">SUMIFS($I$16:$I$88,$J$16:$J$88,$A94)</f>
        <v>22200</v>
      </c>
      <c r="D94" s="243"/>
      <c r="E94" s="1"/>
      <c r="F94" s="1"/>
      <c r="G94" s="1"/>
      <c r="H94" s="1"/>
      <c r="I94" s="1"/>
      <c r="J94" s="1"/>
      <c r="K94" s="1"/>
    </row>
    <row r="95" spans="1:11" ht="18" x14ac:dyDescent="0.25">
      <c r="A95" s="245" t="s">
        <v>165</v>
      </c>
      <c r="B95" s="245"/>
      <c r="C95" s="243">
        <f t="shared" si="3"/>
        <v>173500</v>
      </c>
      <c r="D95" s="243"/>
      <c r="E95" s="1"/>
      <c r="F95" s="1"/>
      <c r="G95" s="1"/>
      <c r="H95" s="1"/>
      <c r="I95" s="1"/>
      <c r="J95" s="1"/>
      <c r="K95" s="1"/>
    </row>
    <row r="96" spans="1:11" ht="18" x14ac:dyDescent="0.25">
      <c r="A96" s="245" t="s">
        <v>145</v>
      </c>
      <c r="B96" s="245"/>
      <c r="C96" s="243">
        <f>SUMIFS($I$16:$I$88,$J$16:$J$88,$A96)</f>
        <v>5000</v>
      </c>
      <c r="D96" s="243"/>
      <c r="E96" s="1"/>
      <c r="F96" s="1"/>
      <c r="G96" s="1"/>
      <c r="H96" s="1"/>
      <c r="I96" s="1"/>
      <c r="J96" s="1"/>
      <c r="K96" s="1"/>
    </row>
    <row r="97" spans="1:11" ht="18" x14ac:dyDescent="0.25">
      <c r="A97" s="241" t="s">
        <v>166</v>
      </c>
      <c r="B97" s="242"/>
      <c r="C97" s="243">
        <f>K89</f>
        <v>288300</v>
      </c>
      <c r="D97" s="244"/>
      <c r="E97" s="1"/>
      <c r="F97" s="1"/>
      <c r="G97" s="1"/>
      <c r="H97" s="1"/>
      <c r="I97" s="1"/>
      <c r="J97" s="1"/>
      <c r="K97" s="1"/>
    </row>
  </sheetData>
  <mergeCells count="140">
    <mergeCell ref="A80:A88"/>
    <mergeCell ref="B80:H80"/>
    <mergeCell ref="K80:K88"/>
    <mergeCell ref="B81:H81"/>
    <mergeCell ref="B82:H82"/>
    <mergeCell ref="B83:H83"/>
    <mergeCell ref="B84:H84"/>
    <mergeCell ref="B85:H85"/>
    <mergeCell ref="A97:B97"/>
    <mergeCell ref="C97:D97"/>
    <mergeCell ref="A94:B94"/>
    <mergeCell ref="C94:D94"/>
    <mergeCell ref="A95:B95"/>
    <mergeCell ref="C95:D95"/>
    <mergeCell ref="A96:B96"/>
    <mergeCell ref="C96:D96"/>
    <mergeCell ref="B86:H86"/>
    <mergeCell ref="B87:H87"/>
    <mergeCell ref="B88:H88"/>
    <mergeCell ref="B89:J89"/>
    <mergeCell ref="A92:D92"/>
    <mergeCell ref="A93:B93"/>
    <mergeCell ref="C93:D93"/>
    <mergeCell ref="A72:A79"/>
    <mergeCell ref="B72:H72"/>
    <mergeCell ref="K72:K79"/>
    <mergeCell ref="B73:H73"/>
    <mergeCell ref="B74:H74"/>
    <mergeCell ref="B75:H75"/>
    <mergeCell ref="B76:H76"/>
    <mergeCell ref="B77:H77"/>
    <mergeCell ref="B78:H78"/>
    <mergeCell ref="B79:H79"/>
    <mergeCell ref="A57:A62"/>
    <mergeCell ref="B57:H57"/>
    <mergeCell ref="K57:K62"/>
    <mergeCell ref="B58:H58"/>
    <mergeCell ref="B59:H59"/>
    <mergeCell ref="B60:H60"/>
    <mergeCell ref="B61:H61"/>
    <mergeCell ref="B62:H62"/>
    <mergeCell ref="A63:A71"/>
    <mergeCell ref="B63:H63"/>
    <mergeCell ref="K63:K71"/>
    <mergeCell ref="B64:H64"/>
    <mergeCell ref="B65:H65"/>
    <mergeCell ref="B66:H66"/>
    <mergeCell ref="B67:H67"/>
    <mergeCell ref="B68:H68"/>
    <mergeCell ref="B69:H69"/>
    <mergeCell ref="B70:H70"/>
    <mergeCell ref="B71:H71"/>
    <mergeCell ref="A48:A56"/>
    <mergeCell ref="B48:H48"/>
    <mergeCell ref="K48:K55"/>
    <mergeCell ref="B49:H49"/>
    <mergeCell ref="B50:H50"/>
    <mergeCell ref="B51:H51"/>
    <mergeCell ref="B52:H52"/>
    <mergeCell ref="B53:H53"/>
    <mergeCell ref="B54:H54"/>
    <mergeCell ref="B55:H55"/>
    <mergeCell ref="C56:J56"/>
    <mergeCell ref="B40:H40"/>
    <mergeCell ref="A41:A47"/>
    <mergeCell ref="B41:H41"/>
    <mergeCell ref="K41:K46"/>
    <mergeCell ref="B42:H42"/>
    <mergeCell ref="B43:H43"/>
    <mergeCell ref="B44:H44"/>
    <mergeCell ref="B45:H45"/>
    <mergeCell ref="A29:A40"/>
    <mergeCell ref="C29:D29"/>
    <mergeCell ref="E29:F29"/>
    <mergeCell ref="K29:K40"/>
    <mergeCell ref="C30:D30"/>
    <mergeCell ref="E30:F30"/>
    <mergeCell ref="C31:D31"/>
    <mergeCell ref="E31:F31"/>
    <mergeCell ref="C32:D32"/>
    <mergeCell ref="E32:F32"/>
    <mergeCell ref="B46:H46"/>
    <mergeCell ref="C47:J47"/>
    <mergeCell ref="C38:D38"/>
    <mergeCell ref="E38:F38"/>
    <mergeCell ref="C33:D33"/>
    <mergeCell ref="E33:F33"/>
    <mergeCell ref="C34:D34"/>
    <mergeCell ref="E34:F34"/>
    <mergeCell ref="C35:D35"/>
    <mergeCell ref="E35:F35"/>
    <mergeCell ref="C39:D39"/>
    <mergeCell ref="E39:F39"/>
    <mergeCell ref="E22:F22"/>
    <mergeCell ref="C23:D23"/>
    <mergeCell ref="E23:F23"/>
    <mergeCell ref="C24:D24"/>
    <mergeCell ref="E24:F24"/>
    <mergeCell ref="C36:D36"/>
    <mergeCell ref="E36:F36"/>
    <mergeCell ref="C37:D37"/>
    <mergeCell ref="E37:F37"/>
    <mergeCell ref="B14:J14"/>
    <mergeCell ref="A15:A28"/>
    <mergeCell ref="C15:D15"/>
    <mergeCell ref="E15:F15"/>
    <mergeCell ref="E20:F20"/>
    <mergeCell ref="C21:D21"/>
    <mergeCell ref="K15:K28"/>
    <mergeCell ref="C16:D16"/>
    <mergeCell ref="E16:F16"/>
    <mergeCell ref="C17:D17"/>
    <mergeCell ref="E17:F17"/>
    <mergeCell ref="C18:D18"/>
    <mergeCell ref="E18:F18"/>
    <mergeCell ref="C19:D19"/>
    <mergeCell ref="E19:F19"/>
    <mergeCell ref="C20:D20"/>
    <mergeCell ref="C25:D25"/>
    <mergeCell ref="E25:F25"/>
    <mergeCell ref="C26:D26"/>
    <mergeCell ref="E26:F26"/>
    <mergeCell ref="B27:H27"/>
    <mergeCell ref="C28:J28"/>
    <mergeCell ref="E21:F21"/>
    <mergeCell ref="C22:D22"/>
    <mergeCell ref="A1:K1"/>
    <mergeCell ref="A2:K2"/>
    <mergeCell ref="A3:K3"/>
    <mergeCell ref="C5:J5"/>
    <mergeCell ref="A6:A13"/>
    <mergeCell ref="C6:J6"/>
    <mergeCell ref="K6:K13"/>
    <mergeCell ref="C7:J7"/>
    <mergeCell ref="C8:J8"/>
    <mergeCell ref="C9:J9"/>
    <mergeCell ref="C10:J10"/>
    <mergeCell ref="C11:J11"/>
    <mergeCell ref="C12:J12"/>
    <mergeCell ref="C13:J13"/>
  </mergeCells>
  <dataValidations count="2">
    <dataValidation type="list" allowBlank="1" showInputMessage="1" showErrorMessage="1" sqref="J64:J70" xr:uid="{4DE5A288-5B55-4DB0-8F6E-10C396A8D199}">
      <formula1>"1-Technology, 2-Development of business or operational practices, 3-HRSN workforce development,, 4-Outreach and education"</formula1>
    </dataValidation>
    <dataValidation type="list" allowBlank="1" showInputMessage="1" showErrorMessage="1" sqref="J16:J25 J30:J34 J42:J45 J73:J78 J81:J87 J49:J54 J58:J61" xr:uid="{BF36A7D2-967F-4FD1-8BA2-7753AB2FB774}">
      <formula1>"1-Technology, 2-Development of business or operational practices, 3-HRSN workforce development, 4-Outreach and education"</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D0CA4-6B82-4860-A674-E9332EAD16BD}">
  <sheetPr>
    <pageSetUpPr fitToPage="1"/>
  </sheetPr>
  <dimension ref="A1:K99"/>
  <sheetViews>
    <sheetView tabSelected="1" topLeftCell="A5" zoomScaleNormal="100" workbookViewId="0">
      <selection activeCell="C15" sqref="C15:J15"/>
    </sheetView>
  </sheetViews>
  <sheetFormatPr defaultColWidth="13.42578125" defaultRowHeight="18" x14ac:dyDescent="0.25"/>
  <cols>
    <col min="1" max="1" width="22.28515625" style="1" customWidth="1"/>
    <col min="2" max="2" width="18.42578125" style="1" customWidth="1"/>
    <col min="3" max="3" width="5.85546875" style="1" customWidth="1"/>
    <col min="4" max="4" width="17.85546875" style="1" customWidth="1"/>
    <col min="5" max="5" width="6.42578125" style="1" customWidth="1"/>
    <col min="6" max="6" width="5.42578125" style="1" customWidth="1"/>
    <col min="7" max="7" width="9.85546875" style="1" customWidth="1"/>
    <col min="8" max="8" width="14.5703125" style="1" customWidth="1"/>
    <col min="9" max="9" width="16.5703125" style="1" customWidth="1"/>
    <col min="10" max="10" width="29.85546875" style="1" customWidth="1"/>
    <col min="11" max="11" width="18.5703125" style="1" customWidth="1"/>
    <col min="12" max="16384" width="13.42578125" style="1"/>
  </cols>
  <sheetData>
    <row r="1" spans="1:11" x14ac:dyDescent="0.25">
      <c r="A1" s="110" t="s">
        <v>84</v>
      </c>
      <c r="B1" s="110"/>
      <c r="C1" s="110"/>
      <c r="D1" s="110"/>
      <c r="E1" s="110"/>
      <c r="F1" s="110"/>
      <c r="G1" s="110"/>
      <c r="H1" s="110"/>
      <c r="I1" s="110"/>
      <c r="J1" s="110"/>
      <c r="K1" s="110"/>
    </row>
    <row r="2" spans="1:11" ht="23.45" customHeight="1" x14ac:dyDescent="0.3">
      <c r="A2" s="111" t="s">
        <v>85</v>
      </c>
      <c r="B2" s="112"/>
      <c r="C2" s="112"/>
      <c r="D2" s="112"/>
      <c r="E2" s="112"/>
      <c r="F2" s="112"/>
      <c r="G2" s="112"/>
      <c r="H2" s="112"/>
      <c r="I2" s="112"/>
      <c r="J2" s="112"/>
      <c r="K2" s="112"/>
    </row>
    <row r="3" spans="1:11" ht="94.5" customHeight="1" x14ac:dyDescent="0.25">
      <c r="A3" s="113" t="s">
        <v>86</v>
      </c>
      <c r="B3" s="114"/>
      <c r="C3" s="114"/>
      <c r="D3" s="114"/>
      <c r="E3" s="114"/>
      <c r="F3" s="114"/>
      <c r="G3" s="114"/>
      <c r="H3" s="114"/>
      <c r="I3" s="114"/>
      <c r="J3" s="114"/>
      <c r="K3" s="114"/>
    </row>
    <row r="4" spans="1:11" ht="7.5" customHeight="1" x14ac:dyDescent="0.25">
      <c r="A4" s="102"/>
      <c r="B4" s="102"/>
      <c r="C4" s="102"/>
      <c r="D4" s="102"/>
      <c r="E4" s="102"/>
      <c r="F4" s="102"/>
      <c r="G4" s="102"/>
      <c r="H4" s="102"/>
      <c r="I4" s="102"/>
      <c r="J4" s="102"/>
      <c r="K4" s="102"/>
    </row>
    <row r="5" spans="1:11" ht="35.25" customHeight="1" x14ac:dyDescent="0.25">
      <c r="A5" s="2"/>
      <c r="C5" s="115" t="s">
        <v>87</v>
      </c>
      <c r="D5" s="116"/>
      <c r="E5" s="116"/>
      <c r="F5" s="116"/>
      <c r="G5" s="116"/>
      <c r="H5" s="116"/>
      <c r="I5" s="116"/>
      <c r="J5" s="116"/>
      <c r="K5" s="3" t="s">
        <v>88</v>
      </c>
    </row>
    <row r="6" spans="1:11" ht="107.25" customHeight="1" x14ac:dyDescent="0.25">
      <c r="A6" s="117" t="s">
        <v>89</v>
      </c>
      <c r="B6" s="60" t="s">
        <v>90</v>
      </c>
      <c r="C6" s="120"/>
      <c r="D6" s="121"/>
      <c r="E6" s="121"/>
      <c r="F6" s="121"/>
      <c r="G6" s="121"/>
      <c r="H6" s="121"/>
      <c r="I6" s="121"/>
      <c r="J6" s="122"/>
      <c r="K6" s="123"/>
    </row>
    <row r="7" spans="1:11" ht="45.75" customHeight="1" x14ac:dyDescent="0.25">
      <c r="A7" s="118"/>
      <c r="B7" s="60" t="s">
        <v>91</v>
      </c>
      <c r="C7" s="120"/>
      <c r="D7" s="121"/>
      <c r="E7" s="121"/>
      <c r="F7" s="121"/>
      <c r="G7" s="121"/>
      <c r="H7" s="121"/>
      <c r="I7" s="121"/>
      <c r="J7" s="122"/>
      <c r="K7" s="124"/>
    </row>
    <row r="8" spans="1:11" ht="35.25" customHeight="1" x14ac:dyDescent="0.25">
      <c r="A8" s="118"/>
      <c r="B8" s="60" t="s">
        <v>92</v>
      </c>
      <c r="C8" s="126"/>
      <c r="D8" s="127"/>
      <c r="E8" s="127"/>
      <c r="F8" s="127"/>
      <c r="G8" s="127"/>
      <c r="H8" s="127"/>
      <c r="I8" s="127"/>
      <c r="J8" s="128"/>
      <c r="K8" s="124"/>
    </row>
    <row r="9" spans="1:11" ht="34.5" customHeight="1" x14ac:dyDescent="0.25">
      <c r="A9" s="118"/>
      <c r="B9" s="60" t="s">
        <v>93</v>
      </c>
      <c r="C9" s="129"/>
      <c r="D9" s="130"/>
      <c r="E9" s="130"/>
      <c r="F9" s="130"/>
      <c r="G9" s="130"/>
      <c r="H9" s="130"/>
      <c r="I9" s="130"/>
      <c r="J9" s="131"/>
      <c r="K9" s="124"/>
    </row>
    <row r="10" spans="1:11" ht="36.75" customHeight="1" x14ac:dyDescent="0.25">
      <c r="A10" s="118"/>
      <c r="B10" s="60" t="s">
        <v>94</v>
      </c>
      <c r="C10" s="132"/>
      <c r="D10" s="133"/>
      <c r="E10" s="133"/>
      <c r="F10" s="133"/>
      <c r="G10" s="133"/>
      <c r="H10" s="133"/>
      <c r="I10" s="133"/>
      <c r="J10" s="134"/>
      <c r="K10" s="124"/>
    </row>
    <row r="11" spans="1:11" ht="48.75" customHeight="1" x14ac:dyDescent="0.25">
      <c r="A11" s="118"/>
      <c r="B11" s="61" t="s">
        <v>95</v>
      </c>
      <c r="C11" s="129"/>
      <c r="D11" s="130"/>
      <c r="E11" s="130"/>
      <c r="F11" s="130"/>
      <c r="G11" s="130"/>
      <c r="H11" s="130"/>
      <c r="I11" s="130"/>
      <c r="J11" s="131"/>
      <c r="K11" s="124"/>
    </row>
    <row r="12" spans="1:11" ht="36" customHeight="1" thickBot="1" x14ac:dyDescent="0.3">
      <c r="A12" s="118"/>
      <c r="B12" s="61" t="s">
        <v>96</v>
      </c>
      <c r="C12" s="129"/>
      <c r="D12" s="130"/>
      <c r="E12" s="130"/>
      <c r="F12" s="130"/>
      <c r="G12" s="130"/>
      <c r="H12" s="130"/>
      <c r="I12" s="130"/>
      <c r="J12" s="131"/>
      <c r="K12" s="124"/>
    </row>
    <row r="13" spans="1:11" ht="30" customHeight="1" thickBot="1" x14ac:dyDescent="0.3">
      <c r="A13" s="119"/>
      <c r="B13" s="261" t="s">
        <v>97</v>
      </c>
      <c r="C13" s="264" t="s">
        <v>98</v>
      </c>
      <c r="D13" s="265"/>
      <c r="E13" s="265"/>
      <c r="F13" s="265"/>
      <c r="G13" s="265"/>
      <c r="H13" s="265"/>
      <c r="I13" s="265"/>
      <c r="J13" s="266"/>
      <c r="K13" s="125"/>
    </row>
    <row r="14" spans="1:11" ht="30" customHeight="1" x14ac:dyDescent="0.25">
      <c r="A14" s="262" t="s">
        <v>170</v>
      </c>
      <c r="B14" s="269" t="s">
        <v>168</v>
      </c>
      <c r="C14" s="270"/>
      <c r="D14" s="270"/>
      <c r="E14" s="270"/>
      <c r="F14" s="270"/>
      <c r="G14" s="270"/>
      <c r="H14" s="270"/>
      <c r="I14" s="270"/>
      <c r="J14" s="270"/>
      <c r="K14" s="263"/>
    </row>
    <row r="15" spans="1:11" customFormat="1" ht="49.5" customHeight="1" thickBot="1" x14ac:dyDescent="0.3">
      <c r="B15" s="271" t="s">
        <v>169</v>
      </c>
      <c r="C15" s="272"/>
      <c r="D15" s="272"/>
      <c r="E15" s="272"/>
      <c r="F15" s="272"/>
      <c r="G15" s="272"/>
      <c r="H15" s="272"/>
      <c r="I15" s="272"/>
      <c r="J15" s="272"/>
    </row>
    <row r="16" spans="1:11" ht="18.75" thickBot="1" x14ac:dyDescent="0.3">
      <c r="A16" s="20" t="s">
        <v>99</v>
      </c>
      <c r="B16" s="267" t="s">
        <v>100</v>
      </c>
      <c r="C16" s="268"/>
      <c r="D16" s="268"/>
      <c r="E16" s="268"/>
      <c r="F16" s="268"/>
      <c r="G16" s="268"/>
      <c r="H16" s="268"/>
      <c r="I16" s="268"/>
      <c r="J16" s="268"/>
      <c r="K16" s="21" t="s">
        <v>101</v>
      </c>
    </row>
    <row r="17" spans="1:11" ht="137.25" customHeight="1" x14ac:dyDescent="0.25">
      <c r="A17" s="140" t="s">
        <v>15</v>
      </c>
      <c r="B17" s="16" t="s">
        <v>102</v>
      </c>
      <c r="C17" s="141" t="s">
        <v>103</v>
      </c>
      <c r="D17" s="141"/>
      <c r="E17" s="141" t="s">
        <v>104</v>
      </c>
      <c r="F17" s="141"/>
      <c r="G17" s="103" t="s">
        <v>105</v>
      </c>
      <c r="H17" s="103" t="s">
        <v>106</v>
      </c>
      <c r="I17" s="103" t="s">
        <v>107</v>
      </c>
      <c r="J17" s="99" t="s">
        <v>108</v>
      </c>
      <c r="K17" s="145">
        <f>I29</f>
        <v>0</v>
      </c>
    </row>
    <row r="18" spans="1:11" ht="17.45" customHeight="1" x14ac:dyDescent="0.25">
      <c r="A18" s="140"/>
      <c r="B18" s="17">
        <v>1</v>
      </c>
      <c r="C18" s="148"/>
      <c r="D18" s="149"/>
      <c r="E18" s="150"/>
      <c r="F18" s="151"/>
      <c r="G18" s="13"/>
      <c r="H18" s="34"/>
      <c r="I18" s="18">
        <f>E18*G18/12*H18</f>
        <v>0</v>
      </c>
      <c r="J18" s="54"/>
      <c r="K18" s="146"/>
    </row>
    <row r="19" spans="1:11" ht="17.45" customHeight="1" x14ac:dyDescent="0.25">
      <c r="A19" s="140"/>
      <c r="B19" s="17">
        <v>2</v>
      </c>
      <c r="C19" s="152"/>
      <c r="D19" s="152"/>
      <c r="E19" s="153"/>
      <c r="F19" s="153"/>
      <c r="G19" s="13"/>
      <c r="H19" s="34"/>
      <c r="I19" s="18">
        <f t="shared" ref="I19:I28" si="0">E19*G19/12*H19</f>
        <v>0</v>
      </c>
      <c r="J19" s="54"/>
      <c r="K19" s="146"/>
    </row>
    <row r="20" spans="1:11" ht="17.45" customHeight="1" x14ac:dyDescent="0.25">
      <c r="A20" s="140"/>
      <c r="B20" s="17">
        <v>3</v>
      </c>
      <c r="C20" s="154"/>
      <c r="D20" s="154"/>
      <c r="E20" s="142"/>
      <c r="F20" s="142"/>
      <c r="G20" s="50"/>
      <c r="H20" s="51"/>
      <c r="I20" s="18">
        <f t="shared" si="0"/>
        <v>0</v>
      </c>
      <c r="J20" s="54"/>
      <c r="K20" s="146"/>
    </row>
    <row r="21" spans="1:11" ht="17.45" customHeight="1" x14ac:dyDescent="0.25">
      <c r="A21" s="140"/>
      <c r="B21" s="17">
        <v>4</v>
      </c>
      <c r="C21" s="154"/>
      <c r="D21" s="154"/>
      <c r="E21" s="142"/>
      <c r="F21" s="142"/>
      <c r="G21" s="50"/>
      <c r="H21" s="51"/>
      <c r="I21" s="18">
        <f t="shared" si="0"/>
        <v>0</v>
      </c>
      <c r="J21" s="54"/>
      <c r="K21" s="146"/>
    </row>
    <row r="22" spans="1:11" ht="17.45" customHeight="1" x14ac:dyDescent="0.25">
      <c r="A22" s="140"/>
      <c r="B22" s="17">
        <v>5</v>
      </c>
      <c r="C22" s="154"/>
      <c r="D22" s="154"/>
      <c r="E22" s="142"/>
      <c r="F22" s="142"/>
      <c r="G22" s="50"/>
      <c r="H22" s="51"/>
      <c r="I22" s="18">
        <f t="shared" si="0"/>
        <v>0</v>
      </c>
      <c r="J22" s="54"/>
      <c r="K22" s="146"/>
    </row>
    <row r="23" spans="1:11" ht="17.45" hidden="1" customHeight="1" x14ac:dyDescent="0.25">
      <c r="A23" s="140"/>
      <c r="B23" s="17">
        <v>6</v>
      </c>
      <c r="C23" s="143"/>
      <c r="D23" s="144"/>
      <c r="E23" s="155"/>
      <c r="F23" s="156"/>
      <c r="G23" s="49"/>
      <c r="H23" s="52"/>
      <c r="I23" s="18">
        <f t="shared" si="0"/>
        <v>0</v>
      </c>
      <c r="J23" s="55"/>
      <c r="K23" s="146"/>
    </row>
    <row r="24" spans="1:11" ht="17.45" hidden="1" customHeight="1" x14ac:dyDescent="0.25">
      <c r="A24" s="140"/>
      <c r="B24" s="17">
        <v>7</v>
      </c>
      <c r="C24" s="143"/>
      <c r="D24" s="144"/>
      <c r="E24" s="155"/>
      <c r="F24" s="156"/>
      <c r="G24" s="49"/>
      <c r="H24" s="52"/>
      <c r="I24" s="18">
        <f t="shared" si="0"/>
        <v>0</v>
      </c>
      <c r="J24" s="55"/>
      <c r="K24" s="146"/>
    </row>
    <row r="25" spans="1:11" hidden="1" x14ac:dyDescent="0.25">
      <c r="A25" s="140"/>
      <c r="B25" s="17">
        <v>8</v>
      </c>
      <c r="C25" s="143"/>
      <c r="D25" s="144"/>
      <c r="E25" s="155"/>
      <c r="F25" s="156"/>
      <c r="G25" s="49"/>
      <c r="H25" s="52"/>
      <c r="I25" s="18">
        <f t="shared" si="0"/>
        <v>0</v>
      </c>
      <c r="J25" s="55"/>
      <c r="K25" s="146"/>
    </row>
    <row r="26" spans="1:11" hidden="1" x14ac:dyDescent="0.25">
      <c r="A26" s="140"/>
      <c r="B26" s="17">
        <v>9</v>
      </c>
      <c r="C26" s="143"/>
      <c r="D26" s="144"/>
      <c r="E26" s="155"/>
      <c r="F26" s="156"/>
      <c r="G26" s="49"/>
      <c r="H26" s="52"/>
      <c r="I26" s="18">
        <f t="shared" si="0"/>
        <v>0</v>
      </c>
      <c r="J26" s="55"/>
      <c r="K26" s="146"/>
    </row>
    <row r="27" spans="1:11" ht="26.25" hidden="1" customHeight="1" x14ac:dyDescent="0.25">
      <c r="A27" s="140"/>
      <c r="B27" s="17">
        <v>10</v>
      </c>
      <c r="C27" s="143"/>
      <c r="D27" s="144"/>
      <c r="E27" s="155"/>
      <c r="F27" s="156"/>
      <c r="G27" s="49"/>
      <c r="H27" s="52"/>
      <c r="I27" s="18">
        <f t="shared" si="0"/>
        <v>0</v>
      </c>
      <c r="J27" s="55"/>
      <c r="K27" s="146"/>
    </row>
    <row r="28" spans="1:11" ht="3" customHeight="1" x14ac:dyDescent="0.25">
      <c r="A28" s="140"/>
      <c r="B28" s="17"/>
      <c r="C28" s="143"/>
      <c r="D28" s="144"/>
      <c r="E28" s="155"/>
      <c r="F28" s="156"/>
      <c r="G28" s="49"/>
      <c r="H28" s="52"/>
      <c r="I28" s="18">
        <f t="shared" si="0"/>
        <v>0</v>
      </c>
      <c r="J28" s="56"/>
      <c r="K28" s="146"/>
    </row>
    <row r="29" spans="1:11" ht="18.95" customHeight="1" x14ac:dyDescent="0.25">
      <c r="A29" s="140"/>
      <c r="B29" s="157" t="s">
        <v>112</v>
      </c>
      <c r="C29" s="158"/>
      <c r="D29" s="158"/>
      <c r="E29" s="158"/>
      <c r="F29" s="158"/>
      <c r="G29" s="158"/>
      <c r="H29" s="158"/>
      <c r="I29" s="19">
        <f>SUM(I18:I28)</f>
        <v>0</v>
      </c>
      <c r="J29" s="57"/>
      <c r="K29" s="146"/>
    </row>
    <row r="30" spans="1:11" ht="80.25" customHeight="1" x14ac:dyDescent="0.25">
      <c r="A30" s="140"/>
      <c r="B30" s="38" t="s">
        <v>113</v>
      </c>
      <c r="C30" s="252"/>
      <c r="D30" s="253"/>
      <c r="E30" s="253"/>
      <c r="F30" s="253"/>
      <c r="G30" s="253"/>
      <c r="H30" s="253"/>
      <c r="I30" s="253"/>
      <c r="J30" s="253"/>
      <c r="K30" s="147"/>
    </row>
    <row r="31" spans="1:11" ht="131.25" customHeight="1" x14ac:dyDescent="0.25">
      <c r="A31" s="178" t="s">
        <v>115</v>
      </c>
      <c r="B31" s="16" t="s">
        <v>102</v>
      </c>
      <c r="C31" s="141" t="s">
        <v>116</v>
      </c>
      <c r="D31" s="141"/>
      <c r="E31" s="141" t="s">
        <v>117</v>
      </c>
      <c r="F31" s="141"/>
      <c r="G31" s="103" t="s">
        <v>118</v>
      </c>
      <c r="H31" s="103" t="s">
        <v>39</v>
      </c>
      <c r="I31" s="103" t="s">
        <v>119</v>
      </c>
      <c r="J31" s="98" t="s">
        <v>108</v>
      </c>
      <c r="K31" s="172">
        <f>I42</f>
        <v>0</v>
      </c>
    </row>
    <row r="32" spans="1:11" ht="17.45" customHeight="1" x14ac:dyDescent="0.25">
      <c r="A32" s="179"/>
      <c r="B32" s="22">
        <v>1</v>
      </c>
      <c r="C32" s="162">
        <f t="shared" ref="C32:C41" si="1">I18</f>
        <v>0</v>
      </c>
      <c r="D32" s="162"/>
      <c r="E32" s="163"/>
      <c r="F32" s="163"/>
      <c r="G32" s="23"/>
      <c r="H32" s="24" t="s">
        <v>39</v>
      </c>
      <c r="I32" s="44">
        <f>(C32*G32)+E32</f>
        <v>0</v>
      </c>
      <c r="J32" s="47"/>
      <c r="K32" s="173"/>
    </row>
    <row r="33" spans="1:11" ht="17.45" customHeight="1" x14ac:dyDescent="0.25">
      <c r="A33" s="179"/>
      <c r="B33" s="22">
        <v>2</v>
      </c>
      <c r="C33" s="162">
        <f t="shared" si="1"/>
        <v>0</v>
      </c>
      <c r="D33" s="162"/>
      <c r="E33" s="163"/>
      <c r="F33" s="163"/>
      <c r="G33" s="23"/>
      <c r="H33" s="24" t="s">
        <v>39</v>
      </c>
      <c r="I33" s="44">
        <f t="shared" ref="I33:I36" si="2">(C33*G33)+E33</f>
        <v>0</v>
      </c>
      <c r="J33" s="47"/>
      <c r="K33" s="173"/>
    </row>
    <row r="34" spans="1:11" ht="17.45" customHeight="1" x14ac:dyDescent="0.25">
      <c r="A34" s="179"/>
      <c r="B34" s="22">
        <v>3</v>
      </c>
      <c r="C34" s="162">
        <f t="shared" si="1"/>
        <v>0</v>
      </c>
      <c r="D34" s="162"/>
      <c r="E34" s="163"/>
      <c r="F34" s="163"/>
      <c r="G34" s="23"/>
      <c r="H34" s="24" t="s">
        <v>39</v>
      </c>
      <c r="I34" s="44">
        <f t="shared" si="2"/>
        <v>0</v>
      </c>
      <c r="J34" s="47"/>
      <c r="K34" s="173"/>
    </row>
    <row r="35" spans="1:11" ht="17.45" customHeight="1" x14ac:dyDescent="0.25">
      <c r="A35" s="179"/>
      <c r="B35" s="22">
        <v>4</v>
      </c>
      <c r="C35" s="162">
        <f t="shared" si="1"/>
        <v>0</v>
      </c>
      <c r="D35" s="162"/>
      <c r="E35" s="163"/>
      <c r="F35" s="163"/>
      <c r="G35" s="23"/>
      <c r="H35" s="24" t="s">
        <v>39</v>
      </c>
      <c r="I35" s="44">
        <f t="shared" si="2"/>
        <v>0</v>
      </c>
      <c r="J35" s="47"/>
      <c r="K35" s="173"/>
    </row>
    <row r="36" spans="1:11" ht="17.45" customHeight="1" x14ac:dyDescent="0.25">
      <c r="A36" s="179"/>
      <c r="B36" s="22">
        <v>5</v>
      </c>
      <c r="C36" s="162">
        <f t="shared" si="1"/>
        <v>0</v>
      </c>
      <c r="D36" s="162"/>
      <c r="E36" s="163"/>
      <c r="F36" s="163"/>
      <c r="G36" s="23"/>
      <c r="H36" s="24" t="s">
        <v>39</v>
      </c>
      <c r="I36" s="44">
        <f t="shared" si="2"/>
        <v>0</v>
      </c>
      <c r="J36" s="47"/>
      <c r="K36" s="173"/>
    </row>
    <row r="37" spans="1:11" ht="5.25" hidden="1" customHeight="1" x14ac:dyDescent="0.25">
      <c r="A37" s="179"/>
      <c r="B37" s="22">
        <v>6</v>
      </c>
      <c r="C37" s="164">
        <f t="shared" si="1"/>
        <v>0</v>
      </c>
      <c r="D37" s="164"/>
      <c r="E37" s="163"/>
      <c r="F37" s="163"/>
      <c r="G37" s="23"/>
      <c r="H37" s="24" t="s">
        <v>39</v>
      </c>
      <c r="I37" s="44">
        <f t="shared" ref="I37:I41" si="3">(C37*G37)+E37</f>
        <v>0</v>
      </c>
      <c r="J37" s="25"/>
      <c r="K37" s="173"/>
    </row>
    <row r="38" spans="1:11" ht="5.25" hidden="1" customHeight="1" x14ac:dyDescent="0.25">
      <c r="A38" s="179"/>
      <c r="B38" s="22">
        <v>7</v>
      </c>
      <c r="C38" s="164">
        <f t="shared" si="1"/>
        <v>0</v>
      </c>
      <c r="D38" s="164"/>
      <c r="E38" s="163"/>
      <c r="F38" s="163"/>
      <c r="G38" s="23"/>
      <c r="H38" s="24" t="s">
        <v>39</v>
      </c>
      <c r="I38" s="44">
        <f t="shared" si="3"/>
        <v>0</v>
      </c>
      <c r="J38" s="25"/>
      <c r="K38" s="173"/>
    </row>
    <row r="39" spans="1:11" ht="5.25" hidden="1" customHeight="1" x14ac:dyDescent="0.25">
      <c r="A39" s="179"/>
      <c r="B39" s="22">
        <v>8</v>
      </c>
      <c r="C39" s="164">
        <f t="shared" si="1"/>
        <v>0</v>
      </c>
      <c r="D39" s="164"/>
      <c r="E39" s="163"/>
      <c r="F39" s="163"/>
      <c r="G39" s="23"/>
      <c r="H39" s="24" t="s">
        <v>39</v>
      </c>
      <c r="I39" s="44">
        <f t="shared" si="3"/>
        <v>0</v>
      </c>
      <c r="J39" s="25"/>
      <c r="K39" s="173"/>
    </row>
    <row r="40" spans="1:11" ht="5.25" hidden="1" customHeight="1" x14ac:dyDescent="0.25">
      <c r="A40" s="179"/>
      <c r="B40" s="22">
        <v>9</v>
      </c>
      <c r="C40" s="164">
        <f t="shared" si="1"/>
        <v>0</v>
      </c>
      <c r="D40" s="164"/>
      <c r="E40" s="163"/>
      <c r="F40" s="163"/>
      <c r="G40" s="23"/>
      <c r="H40" s="24" t="s">
        <v>39</v>
      </c>
      <c r="I40" s="44">
        <f t="shared" si="3"/>
        <v>0</v>
      </c>
      <c r="J40" s="25"/>
      <c r="K40" s="173"/>
    </row>
    <row r="41" spans="1:11" ht="5.25" hidden="1" customHeight="1" x14ac:dyDescent="0.25">
      <c r="A41" s="179"/>
      <c r="B41" s="22">
        <v>10</v>
      </c>
      <c r="C41" s="164">
        <f t="shared" si="1"/>
        <v>0</v>
      </c>
      <c r="D41" s="164"/>
      <c r="E41" s="163"/>
      <c r="F41" s="163"/>
      <c r="G41" s="23"/>
      <c r="H41" s="24" t="s">
        <v>39</v>
      </c>
      <c r="I41" s="44">
        <f t="shared" si="3"/>
        <v>0</v>
      </c>
      <c r="J41" s="25"/>
      <c r="K41" s="173"/>
    </row>
    <row r="42" spans="1:11" ht="18.95" customHeight="1" thickBot="1" x14ac:dyDescent="0.3">
      <c r="A42" s="180"/>
      <c r="B42" s="165" t="s">
        <v>120</v>
      </c>
      <c r="C42" s="166"/>
      <c r="D42" s="166"/>
      <c r="E42" s="166"/>
      <c r="F42" s="166"/>
      <c r="G42" s="166"/>
      <c r="H42" s="166"/>
      <c r="I42" s="45">
        <f>SUM(I32:I41)</f>
        <v>0</v>
      </c>
      <c r="J42" s="39"/>
      <c r="K42" s="181"/>
    </row>
    <row r="43" spans="1:11" ht="167.1" customHeight="1" x14ac:dyDescent="0.25">
      <c r="A43" s="167" t="s">
        <v>121</v>
      </c>
      <c r="B43" s="170" t="s">
        <v>122</v>
      </c>
      <c r="C43" s="171"/>
      <c r="D43" s="171"/>
      <c r="E43" s="171"/>
      <c r="F43" s="171"/>
      <c r="G43" s="171"/>
      <c r="H43" s="171"/>
      <c r="I43" s="26" t="s">
        <v>123</v>
      </c>
      <c r="J43" s="98" t="s">
        <v>124</v>
      </c>
      <c r="K43" s="172">
        <f>I48</f>
        <v>0</v>
      </c>
    </row>
    <row r="44" spans="1:11" ht="17.45" customHeight="1" x14ac:dyDescent="0.25">
      <c r="A44" s="168"/>
      <c r="B44" s="176"/>
      <c r="C44" s="177"/>
      <c r="D44" s="177"/>
      <c r="E44" s="177"/>
      <c r="F44" s="177"/>
      <c r="G44" s="177"/>
      <c r="H44" s="177"/>
      <c r="I44" s="27">
        <v>0</v>
      </c>
      <c r="J44" s="46"/>
      <c r="K44" s="173"/>
    </row>
    <row r="45" spans="1:11" ht="17.45" customHeight="1" x14ac:dyDescent="0.25">
      <c r="A45" s="168"/>
      <c r="B45" s="176"/>
      <c r="C45" s="177"/>
      <c r="D45" s="177"/>
      <c r="E45" s="177"/>
      <c r="F45" s="177"/>
      <c r="G45" s="177"/>
      <c r="H45" s="177"/>
      <c r="I45" s="27">
        <v>0</v>
      </c>
      <c r="J45" s="46"/>
      <c r="K45" s="173"/>
    </row>
    <row r="46" spans="1:11" ht="17.45" customHeight="1" x14ac:dyDescent="0.25">
      <c r="A46" s="168"/>
      <c r="B46" s="176"/>
      <c r="C46" s="177"/>
      <c r="D46" s="177"/>
      <c r="E46" s="177"/>
      <c r="F46" s="177"/>
      <c r="G46" s="177"/>
      <c r="H46" s="177"/>
      <c r="I46" s="27">
        <v>0</v>
      </c>
      <c r="J46" s="46"/>
      <c r="K46" s="173"/>
    </row>
    <row r="47" spans="1:11" ht="17.45" customHeight="1" x14ac:dyDescent="0.25">
      <c r="A47" s="168"/>
      <c r="B47" s="176"/>
      <c r="C47" s="177"/>
      <c r="D47" s="177"/>
      <c r="E47" s="177"/>
      <c r="F47" s="177"/>
      <c r="G47" s="177"/>
      <c r="H47" s="177"/>
      <c r="I47" s="27">
        <v>0</v>
      </c>
      <c r="J47" s="46"/>
      <c r="K47" s="173"/>
    </row>
    <row r="48" spans="1:11" ht="17.45" customHeight="1" thickBot="1" x14ac:dyDescent="0.3">
      <c r="A48" s="168"/>
      <c r="B48" s="182" t="s">
        <v>128</v>
      </c>
      <c r="C48" s="254"/>
      <c r="D48" s="254"/>
      <c r="E48" s="254"/>
      <c r="F48" s="254"/>
      <c r="G48" s="254"/>
      <c r="H48" s="254"/>
      <c r="I48" s="59">
        <f>SUM(I44:I47)</f>
        <v>0</v>
      </c>
      <c r="J48" s="43"/>
      <c r="K48" s="173"/>
    </row>
    <row r="49" spans="1:11" ht="52.5" customHeight="1" thickBot="1" x14ac:dyDescent="0.3">
      <c r="A49" s="169"/>
      <c r="B49" s="58" t="s">
        <v>129</v>
      </c>
      <c r="C49" s="255"/>
      <c r="D49" s="255"/>
      <c r="E49" s="255"/>
      <c r="F49" s="255"/>
      <c r="G49" s="255"/>
      <c r="H49" s="255"/>
      <c r="I49" s="255"/>
      <c r="J49" s="256"/>
      <c r="K49" s="62"/>
    </row>
    <row r="50" spans="1:11" ht="169.5" customHeight="1" x14ac:dyDescent="0.25">
      <c r="A50" s="167" t="s">
        <v>131</v>
      </c>
      <c r="B50" s="170" t="s">
        <v>132</v>
      </c>
      <c r="C50" s="187"/>
      <c r="D50" s="187"/>
      <c r="E50" s="187"/>
      <c r="F50" s="187"/>
      <c r="G50" s="187"/>
      <c r="H50" s="187"/>
      <c r="I50" s="36" t="s">
        <v>133</v>
      </c>
      <c r="J50" s="96" t="s">
        <v>134</v>
      </c>
      <c r="K50" s="188">
        <f>I57</f>
        <v>0</v>
      </c>
    </row>
    <row r="51" spans="1:11" ht="17.45" customHeight="1" x14ac:dyDescent="0.25">
      <c r="A51" s="168"/>
      <c r="B51" s="176"/>
      <c r="C51" s="177"/>
      <c r="D51" s="177"/>
      <c r="E51" s="177"/>
      <c r="F51" s="177"/>
      <c r="G51" s="177"/>
      <c r="H51" s="177"/>
      <c r="I51" s="28">
        <v>0</v>
      </c>
      <c r="J51" s="46"/>
      <c r="K51" s="189"/>
    </row>
    <row r="52" spans="1:11" ht="17.45" customHeight="1" x14ac:dyDescent="0.25">
      <c r="A52" s="168"/>
      <c r="B52" s="197"/>
      <c r="C52" s="198"/>
      <c r="D52" s="198"/>
      <c r="E52" s="198"/>
      <c r="F52" s="198"/>
      <c r="G52" s="198"/>
      <c r="H52" s="199"/>
      <c r="I52" s="28">
        <v>0</v>
      </c>
      <c r="J52" s="46"/>
      <c r="K52" s="189"/>
    </row>
    <row r="53" spans="1:11" ht="17.45" customHeight="1" x14ac:dyDescent="0.25">
      <c r="A53" s="168"/>
      <c r="B53" s="194"/>
      <c r="C53" s="195"/>
      <c r="D53" s="195"/>
      <c r="E53" s="195"/>
      <c r="F53" s="195"/>
      <c r="G53" s="195"/>
      <c r="H53" s="196"/>
      <c r="I53" s="28">
        <v>0</v>
      </c>
      <c r="J53" s="46"/>
      <c r="K53" s="189"/>
    </row>
    <row r="54" spans="1:11" ht="17.45" customHeight="1" x14ac:dyDescent="0.25">
      <c r="A54" s="168"/>
      <c r="B54" s="197"/>
      <c r="C54" s="198"/>
      <c r="D54" s="198"/>
      <c r="E54" s="198"/>
      <c r="F54" s="198"/>
      <c r="G54" s="198"/>
      <c r="H54" s="199"/>
      <c r="I54" s="28">
        <v>0</v>
      </c>
      <c r="J54" s="46"/>
      <c r="K54" s="189"/>
    </row>
    <row r="55" spans="1:11" ht="17.45" customHeight="1" x14ac:dyDescent="0.25">
      <c r="A55" s="168"/>
      <c r="B55" s="197"/>
      <c r="C55" s="198"/>
      <c r="D55" s="198"/>
      <c r="E55" s="198"/>
      <c r="F55" s="198"/>
      <c r="G55" s="198"/>
      <c r="H55" s="199"/>
      <c r="I55" s="28">
        <v>0</v>
      </c>
      <c r="J55" s="46"/>
      <c r="K55" s="189"/>
    </row>
    <row r="56" spans="1:11" ht="17.45" customHeight="1" x14ac:dyDescent="0.25">
      <c r="A56" s="168"/>
      <c r="B56" s="176"/>
      <c r="C56" s="177"/>
      <c r="D56" s="177"/>
      <c r="E56" s="177"/>
      <c r="F56" s="177"/>
      <c r="G56" s="177"/>
      <c r="H56" s="177"/>
      <c r="I56" s="28">
        <v>0</v>
      </c>
      <c r="J56" s="46"/>
      <c r="K56" s="189"/>
    </row>
    <row r="57" spans="1:11" ht="17.45" customHeight="1" thickBot="1" x14ac:dyDescent="0.3">
      <c r="A57" s="186"/>
      <c r="B57" s="200" t="s">
        <v>137</v>
      </c>
      <c r="C57" s="201"/>
      <c r="D57" s="201"/>
      <c r="E57" s="201"/>
      <c r="F57" s="201"/>
      <c r="G57" s="201"/>
      <c r="H57" s="201"/>
      <c r="I57" s="35">
        <f>SUM(I51:I56)</f>
        <v>0</v>
      </c>
      <c r="J57" s="43"/>
      <c r="K57" s="190"/>
    </row>
    <row r="58" spans="1:11" ht="48.75" customHeight="1" thickBot="1" x14ac:dyDescent="0.3">
      <c r="A58" s="169"/>
      <c r="B58" s="58" t="s">
        <v>138</v>
      </c>
      <c r="C58" s="257"/>
      <c r="D58" s="258"/>
      <c r="E58" s="258"/>
      <c r="F58" s="258"/>
      <c r="G58" s="258"/>
      <c r="H58" s="258"/>
      <c r="I58" s="258"/>
      <c r="J58" s="259"/>
      <c r="K58" s="104"/>
    </row>
    <row r="59" spans="1:11" ht="170.1" customHeight="1" x14ac:dyDescent="0.25">
      <c r="A59" s="204" t="s">
        <v>140</v>
      </c>
      <c r="B59" s="170" t="s">
        <v>141</v>
      </c>
      <c r="C59" s="187"/>
      <c r="D59" s="187"/>
      <c r="E59" s="187"/>
      <c r="F59" s="187"/>
      <c r="G59" s="187"/>
      <c r="H59" s="187"/>
      <c r="I59" s="36" t="s">
        <v>142</v>
      </c>
      <c r="J59" s="96" t="s">
        <v>124</v>
      </c>
      <c r="K59" s="206">
        <f>I64</f>
        <v>0</v>
      </c>
    </row>
    <row r="60" spans="1:11" ht="19.5" customHeight="1" x14ac:dyDescent="0.25">
      <c r="A60" s="186"/>
      <c r="B60" s="197"/>
      <c r="C60" s="198"/>
      <c r="D60" s="198"/>
      <c r="E60" s="198"/>
      <c r="F60" s="198"/>
      <c r="G60" s="198"/>
      <c r="H60" s="199"/>
      <c r="I60" s="28">
        <v>0</v>
      </c>
      <c r="J60" s="46"/>
      <c r="K60" s="207"/>
    </row>
    <row r="61" spans="1:11" ht="20.25" customHeight="1" x14ac:dyDescent="0.25">
      <c r="A61" s="186"/>
      <c r="B61" s="197"/>
      <c r="C61" s="198"/>
      <c r="D61" s="198"/>
      <c r="E61" s="198"/>
      <c r="F61" s="198"/>
      <c r="G61" s="198"/>
      <c r="H61" s="199"/>
      <c r="I61" s="28">
        <v>0</v>
      </c>
      <c r="J61" s="46"/>
      <c r="K61" s="207"/>
    </row>
    <row r="62" spans="1:11" ht="23.25" customHeight="1" x14ac:dyDescent="0.25">
      <c r="A62" s="186"/>
      <c r="B62" s="197"/>
      <c r="C62" s="198"/>
      <c r="D62" s="198"/>
      <c r="E62" s="198"/>
      <c r="F62" s="198"/>
      <c r="G62" s="198"/>
      <c r="H62" s="199"/>
      <c r="I62" s="28">
        <v>0</v>
      </c>
      <c r="J62" s="46"/>
      <c r="K62" s="207"/>
    </row>
    <row r="63" spans="1:11" ht="23.25" customHeight="1" x14ac:dyDescent="0.25">
      <c r="A63" s="186"/>
      <c r="B63" s="197"/>
      <c r="C63" s="198"/>
      <c r="D63" s="198"/>
      <c r="E63" s="198"/>
      <c r="F63" s="198"/>
      <c r="G63" s="198"/>
      <c r="H63" s="199"/>
      <c r="I63" s="28">
        <v>0</v>
      </c>
      <c r="J63" s="46"/>
      <c r="K63" s="208"/>
    </row>
    <row r="64" spans="1:11" ht="17.45" customHeight="1" x14ac:dyDescent="0.25">
      <c r="A64" s="205"/>
      <c r="B64" s="210" t="s">
        <v>146</v>
      </c>
      <c r="C64" s="201"/>
      <c r="D64" s="201"/>
      <c r="E64" s="201"/>
      <c r="F64" s="201"/>
      <c r="G64" s="201"/>
      <c r="H64" s="201"/>
      <c r="I64" s="35">
        <f>SUM(I60:I63)</f>
        <v>0</v>
      </c>
      <c r="J64" s="42"/>
      <c r="K64" s="209"/>
    </row>
    <row r="65" spans="1:11" ht="168.95" customHeight="1" x14ac:dyDescent="0.25">
      <c r="A65" s="140" t="s">
        <v>67</v>
      </c>
      <c r="B65" s="211" t="s">
        <v>167</v>
      </c>
      <c r="C65" s="212"/>
      <c r="D65" s="212"/>
      <c r="E65" s="212"/>
      <c r="F65" s="212"/>
      <c r="G65" s="212"/>
      <c r="H65" s="212"/>
      <c r="I65" s="29" t="s">
        <v>148</v>
      </c>
      <c r="J65" s="97" t="s">
        <v>124</v>
      </c>
      <c r="K65" s="213">
        <f>I73</f>
        <v>0</v>
      </c>
    </row>
    <row r="66" spans="1:11" ht="15.95" customHeight="1" x14ac:dyDescent="0.25">
      <c r="A66" s="140"/>
      <c r="B66" s="215"/>
      <c r="C66" s="216"/>
      <c r="D66" s="216"/>
      <c r="E66" s="216"/>
      <c r="F66" s="216"/>
      <c r="G66" s="216"/>
      <c r="H66" s="216"/>
      <c r="I66" s="30">
        <v>0</v>
      </c>
      <c r="J66" s="46"/>
      <c r="K66" s="214"/>
    </row>
    <row r="67" spans="1:11" ht="15.95" customHeight="1" x14ac:dyDescent="0.25">
      <c r="A67" s="140"/>
      <c r="B67" s="215"/>
      <c r="C67" s="216"/>
      <c r="D67" s="216"/>
      <c r="E67" s="216"/>
      <c r="F67" s="216"/>
      <c r="G67" s="216"/>
      <c r="H67" s="216"/>
      <c r="I67" s="30">
        <v>0</v>
      </c>
      <c r="J67" s="46"/>
      <c r="K67" s="214"/>
    </row>
    <row r="68" spans="1:11" ht="15.95" customHeight="1" x14ac:dyDescent="0.25">
      <c r="A68" s="140"/>
      <c r="B68" s="215"/>
      <c r="C68" s="216"/>
      <c r="D68" s="216"/>
      <c r="E68" s="216"/>
      <c r="F68" s="216"/>
      <c r="G68" s="216"/>
      <c r="H68" s="216"/>
      <c r="I68" s="30">
        <v>0</v>
      </c>
      <c r="J68" s="46"/>
      <c r="K68" s="214"/>
    </row>
    <row r="69" spans="1:11" ht="15.95" customHeight="1" x14ac:dyDescent="0.25">
      <c r="A69" s="140"/>
      <c r="B69" s="215"/>
      <c r="C69" s="216"/>
      <c r="D69" s="216"/>
      <c r="E69" s="216"/>
      <c r="F69" s="216"/>
      <c r="G69" s="216"/>
      <c r="H69" s="216"/>
      <c r="I69" s="30">
        <v>0</v>
      </c>
      <c r="J69" s="46"/>
      <c r="K69" s="214"/>
    </row>
    <row r="70" spans="1:11" ht="15.95" customHeight="1" x14ac:dyDescent="0.25">
      <c r="A70" s="140"/>
      <c r="B70" s="217"/>
      <c r="C70" s="218"/>
      <c r="D70" s="218"/>
      <c r="E70" s="218"/>
      <c r="F70" s="218"/>
      <c r="G70" s="218"/>
      <c r="H70" s="219"/>
      <c r="I70" s="30">
        <v>0</v>
      </c>
      <c r="J70" s="46"/>
      <c r="K70" s="214"/>
    </row>
    <row r="71" spans="1:11" ht="15.95" customHeight="1" x14ac:dyDescent="0.25">
      <c r="A71" s="140"/>
      <c r="B71" s="217"/>
      <c r="C71" s="218"/>
      <c r="D71" s="218"/>
      <c r="E71" s="218"/>
      <c r="F71" s="218"/>
      <c r="G71" s="218"/>
      <c r="H71" s="219"/>
      <c r="I71" s="30">
        <v>0</v>
      </c>
      <c r="J71" s="46"/>
      <c r="K71" s="214"/>
    </row>
    <row r="72" spans="1:11" ht="15.95" customHeight="1" x14ac:dyDescent="0.25">
      <c r="A72" s="140"/>
      <c r="B72" s="215"/>
      <c r="C72" s="216"/>
      <c r="D72" s="216"/>
      <c r="E72" s="216"/>
      <c r="F72" s="216"/>
      <c r="G72" s="216"/>
      <c r="H72" s="216"/>
      <c r="I72" s="30">
        <v>0</v>
      </c>
      <c r="J72" s="46"/>
      <c r="K72" s="214"/>
    </row>
    <row r="73" spans="1:11" ht="15.95" customHeight="1" x14ac:dyDescent="0.25">
      <c r="A73" s="140"/>
      <c r="B73" s="220" t="s">
        <v>150</v>
      </c>
      <c r="C73" s="221"/>
      <c r="D73" s="221"/>
      <c r="E73" s="221"/>
      <c r="F73" s="221"/>
      <c r="G73" s="221"/>
      <c r="H73" s="221"/>
      <c r="I73" s="31">
        <f>SUM(I66:I72)</f>
        <v>0</v>
      </c>
      <c r="J73" s="41"/>
      <c r="K73" s="214"/>
    </row>
    <row r="74" spans="1:11" ht="165" x14ac:dyDescent="0.25">
      <c r="A74" s="222" t="s">
        <v>151</v>
      </c>
      <c r="B74" s="170" t="s">
        <v>152</v>
      </c>
      <c r="C74" s="171"/>
      <c r="D74" s="171"/>
      <c r="E74" s="171"/>
      <c r="F74" s="171"/>
      <c r="G74" s="171"/>
      <c r="H74" s="171"/>
      <c r="I74" s="103" t="s">
        <v>153</v>
      </c>
      <c r="J74" s="97" t="s">
        <v>124</v>
      </c>
      <c r="K74" s="224">
        <f>I81</f>
        <v>0</v>
      </c>
    </row>
    <row r="75" spans="1:11" x14ac:dyDescent="0.25">
      <c r="A75" s="140"/>
      <c r="B75" s="226"/>
      <c r="C75" s="227"/>
      <c r="D75" s="227"/>
      <c r="E75" s="227"/>
      <c r="F75" s="227"/>
      <c r="G75" s="227"/>
      <c r="H75" s="227"/>
      <c r="I75" s="32">
        <v>0</v>
      </c>
      <c r="J75" s="48"/>
      <c r="K75" s="214"/>
    </row>
    <row r="76" spans="1:11" x14ac:dyDescent="0.25">
      <c r="A76" s="140"/>
      <c r="B76" s="226"/>
      <c r="C76" s="227"/>
      <c r="D76" s="227"/>
      <c r="E76" s="227"/>
      <c r="F76" s="227"/>
      <c r="G76" s="227"/>
      <c r="H76" s="227"/>
      <c r="I76" s="32">
        <v>0</v>
      </c>
      <c r="J76" s="48"/>
      <c r="K76" s="214"/>
    </row>
    <row r="77" spans="1:11" x14ac:dyDescent="0.25">
      <c r="A77" s="140"/>
      <c r="B77" s="226"/>
      <c r="C77" s="227"/>
      <c r="D77" s="227"/>
      <c r="E77" s="227"/>
      <c r="F77" s="227"/>
      <c r="G77" s="227"/>
      <c r="H77" s="227"/>
      <c r="I77" s="32">
        <v>0</v>
      </c>
      <c r="J77" s="48"/>
      <c r="K77" s="214"/>
    </row>
    <row r="78" spans="1:11" x14ac:dyDescent="0.25">
      <c r="A78" s="140"/>
      <c r="B78" s="226"/>
      <c r="C78" s="227"/>
      <c r="D78" s="227"/>
      <c r="E78" s="227"/>
      <c r="F78" s="227"/>
      <c r="G78" s="227"/>
      <c r="H78" s="227"/>
      <c r="I78" s="32">
        <v>0</v>
      </c>
      <c r="J78" s="48"/>
      <c r="K78" s="214"/>
    </row>
    <row r="79" spans="1:11" x14ac:dyDescent="0.25">
      <c r="A79" s="140"/>
      <c r="B79" s="226"/>
      <c r="C79" s="227"/>
      <c r="D79" s="227"/>
      <c r="E79" s="227"/>
      <c r="F79" s="227"/>
      <c r="G79" s="227"/>
      <c r="H79" s="227"/>
      <c r="I79" s="32">
        <v>0</v>
      </c>
      <c r="J79" s="48"/>
      <c r="K79" s="214"/>
    </row>
    <row r="80" spans="1:11" x14ac:dyDescent="0.25">
      <c r="A80" s="140"/>
      <c r="B80" s="226"/>
      <c r="C80" s="227"/>
      <c r="D80" s="227"/>
      <c r="E80" s="227"/>
      <c r="F80" s="227"/>
      <c r="G80" s="227"/>
      <c r="H80" s="227"/>
      <c r="I80" s="32">
        <v>0</v>
      </c>
      <c r="J80" s="48"/>
      <c r="K80" s="214"/>
    </row>
    <row r="81" spans="1:11" x14ac:dyDescent="0.25">
      <c r="A81" s="223"/>
      <c r="B81" s="228" t="s">
        <v>156</v>
      </c>
      <c r="C81" s="229"/>
      <c r="D81" s="229"/>
      <c r="E81" s="229"/>
      <c r="F81" s="229"/>
      <c r="G81" s="229"/>
      <c r="H81" s="229"/>
      <c r="I81" s="40">
        <f>SUM(I75:I80)</f>
        <v>0</v>
      </c>
      <c r="J81" s="41"/>
      <c r="K81" s="225"/>
    </row>
    <row r="82" spans="1:11" ht="165" x14ac:dyDescent="0.25">
      <c r="A82" s="222" t="s">
        <v>157</v>
      </c>
      <c r="B82" s="230" t="s">
        <v>158</v>
      </c>
      <c r="C82" s="231"/>
      <c r="D82" s="231"/>
      <c r="E82" s="231"/>
      <c r="F82" s="231"/>
      <c r="G82" s="231"/>
      <c r="H82" s="232"/>
      <c r="I82" s="103" t="s">
        <v>159</v>
      </c>
      <c r="J82" s="97" t="s">
        <v>124</v>
      </c>
      <c r="K82" s="233">
        <f>I90</f>
        <v>0</v>
      </c>
    </row>
    <row r="83" spans="1:11" x14ac:dyDescent="0.25">
      <c r="A83" s="140"/>
      <c r="B83" s="226"/>
      <c r="C83" s="227"/>
      <c r="D83" s="227"/>
      <c r="E83" s="227"/>
      <c r="F83" s="227"/>
      <c r="G83" s="227"/>
      <c r="H83" s="227"/>
      <c r="I83" s="32">
        <v>0</v>
      </c>
      <c r="J83" s="48"/>
      <c r="K83" s="234"/>
    </row>
    <row r="84" spans="1:11" x14ac:dyDescent="0.25">
      <c r="A84" s="140"/>
      <c r="B84" s="226"/>
      <c r="C84" s="227"/>
      <c r="D84" s="227"/>
      <c r="E84" s="227"/>
      <c r="F84" s="227"/>
      <c r="G84" s="227"/>
      <c r="H84" s="227"/>
      <c r="I84" s="32">
        <v>0</v>
      </c>
      <c r="J84" s="48"/>
      <c r="K84" s="234"/>
    </row>
    <row r="85" spans="1:11" x14ac:dyDescent="0.25">
      <c r="A85" s="140"/>
      <c r="B85" s="226"/>
      <c r="C85" s="227"/>
      <c r="D85" s="227"/>
      <c r="E85" s="227"/>
      <c r="F85" s="227"/>
      <c r="G85" s="227"/>
      <c r="H85" s="227"/>
      <c r="I85" s="32">
        <v>0</v>
      </c>
      <c r="J85" s="48"/>
      <c r="K85" s="234"/>
    </row>
    <row r="86" spans="1:11" x14ac:dyDescent="0.25">
      <c r="A86" s="140"/>
      <c r="B86" s="226"/>
      <c r="C86" s="227"/>
      <c r="D86" s="227"/>
      <c r="E86" s="227"/>
      <c r="F86" s="227"/>
      <c r="G86" s="227"/>
      <c r="H86" s="227"/>
      <c r="I86" s="32">
        <v>0</v>
      </c>
      <c r="J86" s="48"/>
      <c r="K86" s="234"/>
    </row>
    <row r="87" spans="1:11" x14ac:dyDescent="0.25">
      <c r="A87" s="140"/>
      <c r="B87" s="238"/>
      <c r="C87" s="239"/>
      <c r="D87" s="239"/>
      <c r="E87" s="239"/>
      <c r="F87" s="239"/>
      <c r="G87" s="239"/>
      <c r="H87" s="240"/>
      <c r="I87" s="32">
        <v>0</v>
      </c>
      <c r="J87" s="48"/>
      <c r="K87" s="234"/>
    </row>
    <row r="88" spans="1:11" x14ac:dyDescent="0.25">
      <c r="A88" s="140"/>
      <c r="B88" s="238"/>
      <c r="C88" s="239"/>
      <c r="D88" s="239"/>
      <c r="E88" s="239"/>
      <c r="F88" s="239"/>
      <c r="G88" s="239"/>
      <c r="H88" s="240"/>
      <c r="I88" s="32">
        <v>0</v>
      </c>
      <c r="J88" s="48"/>
      <c r="K88" s="234"/>
    </row>
    <row r="89" spans="1:11" x14ac:dyDescent="0.25">
      <c r="A89" s="140"/>
      <c r="B89" s="226"/>
      <c r="C89" s="227"/>
      <c r="D89" s="227"/>
      <c r="E89" s="227"/>
      <c r="F89" s="227"/>
      <c r="G89" s="227"/>
      <c r="H89" s="227"/>
      <c r="I89" s="32">
        <v>0</v>
      </c>
      <c r="J89" s="48"/>
      <c r="K89" s="234"/>
    </row>
    <row r="90" spans="1:11" ht="18" customHeight="1" x14ac:dyDescent="0.25">
      <c r="A90" s="223"/>
      <c r="B90" s="246" t="s">
        <v>162</v>
      </c>
      <c r="C90" s="247"/>
      <c r="D90" s="247"/>
      <c r="E90" s="247"/>
      <c r="F90" s="247"/>
      <c r="G90" s="247"/>
      <c r="H90" s="247"/>
      <c r="I90" s="37">
        <f>SUM(I83:I89)</f>
        <v>0</v>
      </c>
      <c r="J90" s="53"/>
      <c r="K90" s="235"/>
    </row>
    <row r="91" spans="1:11" x14ac:dyDescent="0.25">
      <c r="A91" s="33" t="s">
        <v>82</v>
      </c>
      <c r="B91" s="248" t="s">
        <v>163</v>
      </c>
      <c r="C91" s="249"/>
      <c r="D91" s="249"/>
      <c r="E91" s="249"/>
      <c r="F91" s="249"/>
      <c r="G91" s="249"/>
      <c r="H91" s="249"/>
      <c r="I91" s="249"/>
      <c r="J91" s="250"/>
      <c r="K91" s="105">
        <f>SUM(K17:K90)</f>
        <v>0</v>
      </c>
    </row>
    <row r="92" spans="1:11" ht="10.5" customHeight="1" x14ac:dyDescent="0.25">
      <c r="A92" s="4"/>
      <c r="B92" s="5"/>
      <c r="C92" s="5"/>
      <c r="D92" s="5"/>
      <c r="E92" s="5"/>
      <c r="F92" s="5"/>
      <c r="G92" s="5"/>
      <c r="H92" s="5"/>
      <c r="I92" s="5"/>
      <c r="J92" s="5"/>
      <c r="K92" s="6"/>
    </row>
    <row r="93" spans="1:11" ht="9" customHeight="1" x14ac:dyDescent="0.25"/>
    <row r="94" spans="1:11" x14ac:dyDescent="0.25">
      <c r="A94" s="251" t="s">
        <v>164</v>
      </c>
      <c r="B94" s="251"/>
      <c r="C94" s="251"/>
      <c r="D94" s="251"/>
      <c r="G94" s="260"/>
    </row>
    <row r="95" spans="1:11" x14ac:dyDescent="0.25">
      <c r="A95" s="245" t="s">
        <v>126</v>
      </c>
      <c r="B95" s="245"/>
      <c r="C95" s="243">
        <f>SUMIFS($I$18:$I$90,$J$18:$J$90,$A95)</f>
        <v>0</v>
      </c>
      <c r="D95" s="243"/>
    </row>
    <row r="96" spans="1:11" ht="34.5" customHeight="1" x14ac:dyDescent="0.25">
      <c r="A96" s="245" t="s">
        <v>144</v>
      </c>
      <c r="B96" s="245"/>
      <c r="C96" s="243">
        <f t="shared" ref="C96:C97" si="4">SUMIFS($I$18:$I$90,$J$18:$J$90,$A96)</f>
        <v>0</v>
      </c>
      <c r="D96" s="243"/>
    </row>
    <row r="97" spans="1:4" ht="20.25" customHeight="1" x14ac:dyDescent="0.25">
      <c r="A97" s="245" t="s">
        <v>165</v>
      </c>
      <c r="B97" s="245"/>
      <c r="C97" s="243">
        <f t="shared" si="4"/>
        <v>0</v>
      </c>
      <c r="D97" s="243"/>
    </row>
    <row r="98" spans="1:4" ht="20.25" customHeight="1" x14ac:dyDescent="0.25">
      <c r="A98" s="245" t="s">
        <v>145</v>
      </c>
      <c r="B98" s="245"/>
      <c r="C98" s="243">
        <f>SUMIFS($I$18:$I$90,$J$18:$J$90,$A98)</f>
        <v>0</v>
      </c>
      <c r="D98" s="243"/>
    </row>
    <row r="99" spans="1:4" x14ac:dyDescent="0.25">
      <c r="A99" s="241" t="s">
        <v>166</v>
      </c>
      <c r="B99" s="242"/>
      <c r="C99" s="243">
        <f>K91</f>
        <v>0</v>
      </c>
      <c r="D99" s="244"/>
    </row>
  </sheetData>
  <mergeCells count="142">
    <mergeCell ref="C14:J14"/>
    <mergeCell ref="C15:J15"/>
    <mergeCell ref="A99:B99"/>
    <mergeCell ref="C99:D99"/>
    <mergeCell ref="A94:D94"/>
    <mergeCell ref="A95:B95"/>
    <mergeCell ref="A96:B96"/>
    <mergeCell ref="A97:B97"/>
    <mergeCell ref="A98:B98"/>
    <mergeCell ref="C95:D95"/>
    <mergeCell ref="C96:D96"/>
    <mergeCell ref="C97:D97"/>
    <mergeCell ref="C98:D98"/>
    <mergeCell ref="B61:H61"/>
    <mergeCell ref="B60:H60"/>
    <mergeCell ref="A43:A49"/>
    <mergeCell ref="A50:A58"/>
    <mergeCell ref="B87:H87"/>
    <mergeCell ref="B70:H70"/>
    <mergeCell ref="B72:H72"/>
    <mergeCell ref="B50:H50"/>
    <mergeCell ref="B63:H63"/>
    <mergeCell ref="B59:H59"/>
    <mergeCell ref="C58:J58"/>
    <mergeCell ref="B62:H62"/>
    <mergeCell ref="A59:A64"/>
    <mergeCell ref="B64:H64"/>
    <mergeCell ref="A74:A81"/>
    <mergeCell ref="K50:K57"/>
    <mergeCell ref="B51:H51"/>
    <mergeCell ref="B52:H52"/>
    <mergeCell ref="B53:H53"/>
    <mergeCell ref="B54:H54"/>
    <mergeCell ref="B55:H55"/>
    <mergeCell ref="B45:H45"/>
    <mergeCell ref="B46:H46"/>
    <mergeCell ref="B47:H47"/>
    <mergeCell ref="B48:H48"/>
    <mergeCell ref="K43:K48"/>
    <mergeCell ref="B44:H44"/>
    <mergeCell ref="B57:H57"/>
    <mergeCell ref="C49:J49"/>
    <mergeCell ref="K59:K64"/>
    <mergeCell ref="B56:H56"/>
    <mergeCell ref="B16:J16"/>
    <mergeCell ref="A17:A30"/>
    <mergeCell ref="C17:D17"/>
    <mergeCell ref="E17:F17"/>
    <mergeCell ref="A31:A42"/>
    <mergeCell ref="B42:H42"/>
    <mergeCell ref="B43:H43"/>
    <mergeCell ref="C38:D38"/>
    <mergeCell ref="E38:F38"/>
    <mergeCell ref="C39:D39"/>
    <mergeCell ref="E39:F39"/>
    <mergeCell ref="C40:D40"/>
    <mergeCell ref="E40:F40"/>
    <mergeCell ref="C21:D21"/>
    <mergeCell ref="E21:F21"/>
    <mergeCell ref="C22:D22"/>
    <mergeCell ref="E22:F22"/>
    <mergeCell ref="C28:D28"/>
    <mergeCell ref="E28:F28"/>
    <mergeCell ref="C30:J30"/>
    <mergeCell ref="E27:F27"/>
    <mergeCell ref="C27:D27"/>
    <mergeCell ref="K17:K30"/>
    <mergeCell ref="C18:D18"/>
    <mergeCell ref="E18:F18"/>
    <mergeCell ref="C19:D19"/>
    <mergeCell ref="E19:F19"/>
    <mergeCell ref="C20:D20"/>
    <mergeCell ref="C24:D24"/>
    <mergeCell ref="E24:F24"/>
    <mergeCell ref="C25:D25"/>
    <mergeCell ref="E25:F25"/>
    <mergeCell ref="C26:D26"/>
    <mergeCell ref="E26:F26"/>
    <mergeCell ref="E20:F20"/>
    <mergeCell ref="B29:H29"/>
    <mergeCell ref="E23:F23"/>
    <mergeCell ref="C23:D23"/>
    <mergeCell ref="A1:K1"/>
    <mergeCell ref="A3:K3"/>
    <mergeCell ref="A6:A13"/>
    <mergeCell ref="K6:K13"/>
    <mergeCell ref="C6:J6"/>
    <mergeCell ref="C8:J8"/>
    <mergeCell ref="C10:J10"/>
    <mergeCell ref="C11:J11"/>
    <mergeCell ref="C13:J13"/>
    <mergeCell ref="C5:J5"/>
    <mergeCell ref="C7:J7"/>
    <mergeCell ref="C12:J12"/>
    <mergeCell ref="C9:J9"/>
    <mergeCell ref="A2:K2"/>
    <mergeCell ref="K31:K42"/>
    <mergeCell ref="C32:D32"/>
    <mergeCell ref="E32:F32"/>
    <mergeCell ref="C33:D33"/>
    <mergeCell ref="E33:F33"/>
    <mergeCell ref="C34:D34"/>
    <mergeCell ref="E34:F34"/>
    <mergeCell ref="C41:D41"/>
    <mergeCell ref="E41:F41"/>
    <mergeCell ref="C35:D35"/>
    <mergeCell ref="E35:F35"/>
    <mergeCell ref="C36:D36"/>
    <mergeCell ref="E36:F36"/>
    <mergeCell ref="C37:D37"/>
    <mergeCell ref="E37:F37"/>
    <mergeCell ref="C31:D31"/>
    <mergeCell ref="E31:F31"/>
    <mergeCell ref="K74:K81"/>
    <mergeCell ref="B75:H75"/>
    <mergeCell ref="B76:H76"/>
    <mergeCell ref="B77:H77"/>
    <mergeCell ref="B78:H78"/>
    <mergeCell ref="B79:H79"/>
    <mergeCell ref="B80:H80"/>
    <mergeCell ref="B81:H81"/>
    <mergeCell ref="B74:H74"/>
    <mergeCell ref="K65:K73"/>
    <mergeCell ref="B65:H65"/>
    <mergeCell ref="B66:H66"/>
    <mergeCell ref="B67:H67"/>
    <mergeCell ref="B68:H68"/>
    <mergeCell ref="B69:H69"/>
    <mergeCell ref="B71:H71"/>
    <mergeCell ref="A65:A73"/>
    <mergeCell ref="B73:H73"/>
    <mergeCell ref="B91:J91"/>
    <mergeCell ref="B82:H82"/>
    <mergeCell ref="A82:A90"/>
    <mergeCell ref="B90:H90"/>
    <mergeCell ref="K82:K90"/>
    <mergeCell ref="B83:H83"/>
    <mergeCell ref="B84:H84"/>
    <mergeCell ref="B88:H88"/>
    <mergeCell ref="B85:H85"/>
    <mergeCell ref="B86:H86"/>
    <mergeCell ref="B89:H89"/>
  </mergeCells>
  <dataValidations count="2">
    <dataValidation type="list" allowBlank="1" showInputMessage="1" showErrorMessage="1" sqref="J18:J27 J32:J36 J44:J47 J75:J80 J83:J89 J51:J56 J60:J63" xr:uid="{E3F59961-8670-4E40-8FC4-8DB31B1F80C0}">
      <formula1>"1-Technology, 2-Development of business or operational practices, 3-HRSN workforce development, 4-Outreach and education"</formula1>
    </dataValidation>
    <dataValidation type="list" allowBlank="1" showInputMessage="1" showErrorMessage="1" sqref="J66:J72" xr:uid="{DDE96B51-21EB-4194-A390-579CCAA410F1}">
      <formula1>"1-Technology, 2-Development of business or operational practices, 3-HRSN workforce development,, 4-Outreach and education"</formula1>
    </dataValidation>
  </dataValidations>
  <pageMargins left="0.25" right="0.25" top="0.75" bottom="0.75" header="0.3" footer="0.3"/>
  <pageSetup scale="61" fitToHeight="0" orientation="portrait" r:id="rId1"/>
  <rowBreaks count="2" manualBreakCount="2">
    <brk id="42" max="10" man="1"/>
    <brk id="64"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76cb3b1-450e-451f-a8cd-490bb018a396">
      <Terms xmlns="http://schemas.microsoft.com/office/infopath/2007/PartnerControls"/>
    </lcf76f155ced4ddcb4097134ff3c332f>
    <TaxCatchAll xmlns="9f287dfc-1abe-452c-9176-2639bf2d86a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2A7E586C82D8F46BAE8188C07FA0EAD" ma:contentTypeVersion="15" ma:contentTypeDescription="Create a new document." ma:contentTypeScope="" ma:versionID="575fc524236bcfec76ab6823260d15ae">
  <xsd:schema xmlns:xsd="http://www.w3.org/2001/XMLSchema" xmlns:xs="http://www.w3.org/2001/XMLSchema" xmlns:p="http://schemas.microsoft.com/office/2006/metadata/properties" xmlns:ns2="676cb3b1-450e-451f-a8cd-490bb018a396" xmlns:ns3="9f287dfc-1abe-452c-9176-2639bf2d86a3" targetNamespace="http://schemas.microsoft.com/office/2006/metadata/properties" ma:root="true" ma:fieldsID="ca450655c96c73386ffff635b673275c" ns2:_="" ns3:_="">
    <xsd:import namespace="676cb3b1-450e-451f-a8cd-490bb018a396"/>
    <xsd:import namespace="9f287dfc-1abe-452c-9176-2639bf2d86a3"/>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6cb3b1-450e-451f-a8cd-490bb018a3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512b629-38de-4eee-9bda-de3980551d0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287dfc-1abe-452c-9176-2639bf2d86a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55cbf2d-1249-45bb-957a-575e17f56aa0}" ma:internalName="TaxCatchAll" ma:showField="CatchAllData" ma:web="9f287dfc-1abe-452c-9176-2639bf2d86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DFC9D7-FB94-423E-90B3-502F3738423D}">
  <ds:schemaRefs>
    <ds:schemaRef ds:uri="http://schemas.microsoft.com/sharepoint/v3/contenttype/forms"/>
  </ds:schemaRefs>
</ds:datastoreItem>
</file>

<file path=customXml/itemProps2.xml><?xml version="1.0" encoding="utf-8"?>
<ds:datastoreItem xmlns:ds="http://schemas.openxmlformats.org/officeDocument/2006/customXml" ds:itemID="{6E7102A7-46A2-4F72-B1FD-BDFA1E0CDD9C}">
  <ds:schemaRefs>
    <ds:schemaRef ds:uri="http://schemas.microsoft.com/office/2006/metadata/properties"/>
    <ds:schemaRef ds:uri="http://schemas.microsoft.com/office/infopath/2007/PartnerControls"/>
    <ds:schemaRef ds:uri="676cb3b1-450e-451f-a8cd-490bb018a396"/>
    <ds:schemaRef ds:uri="9f287dfc-1abe-452c-9176-2639bf2d86a3"/>
  </ds:schemaRefs>
</ds:datastoreItem>
</file>

<file path=customXml/itemProps3.xml><?xml version="1.0" encoding="utf-8"?>
<ds:datastoreItem xmlns:ds="http://schemas.openxmlformats.org/officeDocument/2006/customXml" ds:itemID="{B990AC16-705D-4AA6-9DAF-644ADFA35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6cb3b1-450e-451f-a8cd-490bb018a396"/>
    <ds:schemaRef ds:uri="9f287dfc-1abe-452c-9176-2639bf2d86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Example Budget</vt:lpstr>
      <vt:lpstr>Budget Worksheet</vt:lpstr>
      <vt:lpstr>'Budget Worksheet'!Print_Area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Fultineer Courtney</dc:creator>
  <cp:keywords/>
  <dc:description/>
  <cp:lastModifiedBy>Tina Pfenning</cp:lastModifiedBy>
  <cp:revision/>
  <dcterms:created xsi:type="dcterms:W3CDTF">2024-07-27T17:40:35Z</dcterms:created>
  <dcterms:modified xsi:type="dcterms:W3CDTF">2025-03-17T18:54:07Z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0x01010082A7E586C82D8F46BAE8188C07FA0EAD</vt:lpwstr>
  </property>
  <property fmtid="{D5CDD505-2E9C-101B-9397-08002B2CF9AE}" pid="3" name="MediaServiceImageTags">
    <vt:lpwstr/>
  </property>
  <property fmtid="{D5CDD505-2E9C-101B-9397-08002B2CF9AE}" pid="4" name="MSIP_Label_11a67c04-f371-4d71-a575-202b566caae1_Enabled">
    <vt:lpwstr>true</vt:lpwstr>
  </property>
  <property fmtid="{D5CDD505-2E9C-101B-9397-08002B2CF9AE}" pid="5" name="MSIP_Label_11a67c04-f371-4d71-a575-202b566caae1_SetDate">
    <vt:lpwstr>2024-12-06T02:40:12Z</vt:lpwstr>
  </property>
  <property fmtid="{D5CDD505-2E9C-101B-9397-08002B2CF9AE}" pid="6" name="MSIP_Label_11a67c04-f371-4d71-a575-202b566caae1_Method">
    <vt:lpwstr>Privileged</vt:lpwstr>
  </property>
  <property fmtid="{D5CDD505-2E9C-101B-9397-08002B2CF9AE}" pid="7" name="MSIP_Label_11a67c04-f371-4d71-a575-202b566caae1_Name">
    <vt:lpwstr>Level 2 - Limited (Items)</vt:lpwstr>
  </property>
  <property fmtid="{D5CDD505-2E9C-101B-9397-08002B2CF9AE}" pid="8" name="MSIP_Label_11a67c04-f371-4d71-a575-202b566caae1_SiteId">
    <vt:lpwstr>658e63e8-8d39-499c-8f48-13adc9452f4c</vt:lpwstr>
  </property>
  <property fmtid="{D5CDD505-2E9C-101B-9397-08002B2CF9AE}" pid="9" name="MSIP_Label_11a67c04-f371-4d71-a575-202b566caae1_ActionId">
    <vt:lpwstr>10d01b0a-54a0-4715-a1d0-31c417d94825</vt:lpwstr>
  </property>
  <property fmtid="{D5CDD505-2E9C-101B-9397-08002B2CF9AE}" pid="10" name="MSIP_Label_11a67c04-f371-4d71-a575-202b566caae1_ContentBits">
    <vt:lpwstr>0</vt:lpwstr>
  </property>
  <property fmtid="{D5CDD505-2E9C-101B-9397-08002B2CF9AE}" pid="11" name="MSIP_Label_8ef9299b-312e-4445-afc5-b109232070a6_Enabled">
    <vt:lpwstr>true</vt:lpwstr>
  </property>
  <property fmtid="{D5CDD505-2E9C-101B-9397-08002B2CF9AE}" pid="12" name="MSIP_Label_8ef9299b-312e-4445-afc5-b109232070a6_SetDate">
    <vt:lpwstr>2025-03-17T18:53:46Z</vt:lpwstr>
  </property>
  <property fmtid="{D5CDD505-2E9C-101B-9397-08002B2CF9AE}" pid="13" name="MSIP_Label_8ef9299b-312e-4445-afc5-b109232070a6_Method">
    <vt:lpwstr>Standard</vt:lpwstr>
  </property>
  <property fmtid="{D5CDD505-2E9C-101B-9397-08002B2CF9AE}" pid="14" name="MSIP_Label_8ef9299b-312e-4445-afc5-b109232070a6_Name">
    <vt:lpwstr>defa4170-0d19-0005-0004-bc88714345d2</vt:lpwstr>
  </property>
  <property fmtid="{D5CDD505-2E9C-101B-9397-08002B2CF9AE}" pid="15" name="MSIP_Label_8ef9299b-312e-4445-afc5-b109232070a6_SiteId">
    <vt:lpwstr>aeea4fc9-53e5-4cb0-8446-b2da3ff39ab4</vt:lpwstr>
  </property>
  <property fmtid="{D5CDD505-2E9C-101B-9397-08002B2CF9AE}" pid="16" name="MSIP_Label_8ef9299b-312e-4445-afc5-b109232070a6_ActionId">
    <vt:lpwstr>738de5b5-2488-4d00-984c-db98e29083ef</vt:lpwstr>
  </property>
  <property fmtid="{D5CDD505-2E9C-101B-9397-08002B2CF9AE}" pid="17" name="MSIP_Label_8ef9299b-312e-4445-afc5-b109232070a6_ContentBits">
    <vt:lpwstr>0</vt:lpwstr>
  </property>
  <property fmtid="{D5CDD505-2E9C-101B-9397-08002B2CF9AE}" pid="18" name="MSIP_Label_8ef9299b-312e-4445-afc5-b109232070a6_Tag">
    <vt:lpwstr>10, 3, 0, 1</vt:lpwstr>
  </property>
</Properties>
</file>